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-135" windowWidth="15480" windowHeight="8625" activeTab="11"/>
  </bookViews>
  <sheets>
    <sheet name="10501" sheetId="17" r:id="rId1"/>
    <sheet name="10502" sheetId="18" r:id="rId2"/>
    <sheet name="10503" sheetId="19" r:id="rId3"/>
    <sheet name="10504" sheetId="20" r:id="rId4"/>
    <sheet name="10505" sheetId="21" r:id="rId5"/>
    <sheet name="10506" sheetId="22" r:id="rId6"/>
    <sheet name="10507" sheetId="23" r:id="rId7"/>
    <sheet name="10508" sheetId="24" r:id="rId8"/>
    <sheet name="10509" sheetId="26" r:id="rId9"/>
    <sheet name="10510" sheetId="25" r:id="rId10"/>
    <sheet name="10511" sheetId="27" r:id="rId11"/>
    <sheet name="10512" sheetId="28" r:id="rId12"/>
  </sheets>
  <calcPr calcId="144525"/>
</workbook>
</file>

<file path=xl/calcChain.xml><?xml version="1.0" encoding="utf-8"?>
<calcChain xmlns="http://schemas.openxmlformats.org/spreadsheetml/2006/main">
  <c r="P11" i="28" l="1"/>
  <c r="L11" i="28"/>
  <c r="D11" i="28"/>
  <c r="P10" i="28"/>
  <c r="L10" i="28"/>
  <c r="D10" i="28"/>
  <c r="P9" i="28"/>
  <c r="L9" i="28"/>
  <c r="D9" i="28"/>
  <c r="P8" i="28"/>
  <c r="L8" i="28"/>
  <c r="D8" i="28"/>
  <c r="P7" i="28"/>
  <c r="L7" i="28"/>
  <c r="D7" i="28"/>
  <c r="P6" i="28"/>
  <c r="L6" i="28"/>
  <c r="D6" i="28"/>
  <c r="R5" i="28"/>
  <c r="Q5" i="28"/>
  <c r="P5" i="28"/>
  <c r="O5" i="28"/>
  <c r="N5" i="28"/>
  <c r="M5" i="28"/>
  <c r="L5" i="28"/>
  <c r="K5" i="28"/>
  <c r="D5" i="28"/>
  <c r="C5" i="28"/>
  <c r="B5" i="28"/>
  <c r="P11" i="27"/>
  <c r="L11" i="27"/>
  <c r="D11" i="27"/>
  <c r="P10" i="27"/>
  <c r="L10" i="27"/>
  <c r="D10" i="27"/>
  <c r="P9" i="27"/>
  <c r="L9" i="27"/>
  <c r="D9" i="27"/>
  <c r="P8" i="27"/>
  <c r="L8" i="27"/>
  <c r="D8" i="27"/>
  <c r="P7" i="27"/>
  <c r="L7" i="27"/>
  <c r="D7" i="27"/>
  <c r="P6" i="27"/>
  <c r="L6" i="27"/>
  <c r="D6" i="27"/>
  <c r="R5" i="27"/>
  <c r="Q5" i="27"/>
  <c r="O5" i="27"/>
  <c r="N5" i="27"/>
  <c r="M5" i="27"/>
  <c r="L5" i="27"/>
  <c r="K5" i="27"/>
  <c r="F5" i="27"/>
  <c r="E5" i="27"/>
  <c r="D5" i="27"/>
  <c r="C5" i="27"/>
  <c r="B5" i="27"/>
  <c r="P11" i="23"/>
  <c r="L11" i="23"/>
  <c r="D11" i="23"/>
  <c r="P10" i="23"/>
  <c r="L10" i="23"/>
  <c r="D10" i="23"/>
  <c r="P9" i="23"/>
  <c r="L9" i="23"/>
  <c r="D9" i="23"/>
  <c r="P8" i="23"/>
  <c r="L8" i="23"/>
  <c r="D8" i="23"/>
  <c r="P7" i="23"/>
  <c r="L7" i="23"/>
  <c r="D7" i="23"/>
  <c r="P6" i="23"/>
  <c r="L6" i="23"/>
  <c r="D6" i="23"/>
  <c r="R5" i="23"/>
  <c r="P5" i="23" s="1"/>
  <c r="Q5" i="23"/>
  <c r="O5" i="23"/>
  <c r="N5" i="23"/>
  <c r="L5" i="23" s="1"/>
  <c r="M5" i="23"/>
  <c r="K5" i="23"/>
  <c r="F5" i="23"/>
  <c r="D5" i="23" s="1"/>
  <c r="E5" i="23"/>
  <c r="C5" i="23"/>
  <c r="B5" i="23"/>
  <c r="P11" i="22"/>
  <c r="L11" i="22"/>
  <c r="D11" i="22"/>
  <c r="P10" i="22"/>
  <c r="L10" i="22"/>
  <c r="D10" i="22"/>
  <c r="P9" i="22"/>
  <c r="L9" i="22"/>
  <c r="D9" i="22"/>
  <c r="P8" i="22"/>
  <c r="L8" i="22"/>
  <c r="D8" i="22"/>
  <c r="P7" i="22"/>
  <c r="L7" i="22"/>
  <c r="D7" i="22"/>
  <c r="P6" i="22"/>
  <c r="L6" i="22"/>
  <c r="D6" i="22"/>
  <c r="R5" i="22"/>
  <c r="Q5" i="22"/>
  <c r="P5" i="22" s="1"/>
  <c r="O5" i="22"/>
  <c r="N5" i="22"/>
  <c r="M5" i="22"/>
  <c r="L5" i="22" s="1"/>
  <c r="K5" i="22"/>
  <c r="F5" i="22"/>
  <c r="E5" i="22"/>
  <c r="D5" i="22" s="1"/>
  <c r="C5" i="22"/>
  <c r="B5" i="22"/>
  <c r="P11" i="26"/>
  <c r="L11" i="26"/>
  <c r="D11" i="26"/>
  <c r="P10" i="26"/>
  <c r="L10" i="26"/>
  <c r="D10" i="26"/>
  <c r="P9" i="26"/>
  <c r="L9" i="26"/>
  <c r="D9" i="26"/>
  <c r="P8" i="26"/>
  <c r="L8" i="26"/>
  <c r="D8" i="26"/>
  <c r="P7" i="26"/>
  <c r="L7" i="26"/>
  <c r="D7" i="26"/>
  <c r="P6" i="26"/>
  <c r="L6" i="26"/>
  <c r="D6" i="26"/>
  <c r="R5" i="26"/>
  <c r="Q5" i="26"/>
  <c r="P5" i="26"/>
  <c r="O5" i="26"/>
  <c r="N5" i="26"/>
  <c r="M5" i="26"/>
  <c r="L5" i="26"/>
  <c r="K5" i="26"/>
  <c r="F5" i="26"/>
  <c r="E5" i="26"/>
  <c r="D5" i="26"/>
  <c r="C5" i="26"/>
  <c r="B5" i="26"/>
  <c r="P11" i="25"/>
  <c r="L11" i="25"/>
  <c r="D11" i="25"/>
  <c r="P10" i="25"/>
  <c r="L10" i="25"/>
  <c r="D10" i="25"/>
  <c r="P9" i="25"/>
  <c r="L9" i="25"/>
  <c r="D9" i="25"/>
  <c r="P8" i="25"/>
  <c r="L8" i="25"/>
  <c r="D8" i="25"/>
  <c r="P7" i="25"/>
  <c r="L7" i="25"/>
  <c r="D7" i="25"/>
  <c r="P6" i="25"/>
  <c r="L6" i="25"/>
  <c r="D6" i="25"/>
  <c r="R5" i="25"/>
  <c r="Q5" i="25"/>
  <c r="P5" i="25" s="1"/>
  <c r="O5" i="25"/>
  <c r="N5" i="25"/>
  <c r="M5" i="25"/>
  <c r="L5" i="25"/>
  <c r="K5" i="25"/>
  <c r="F5" i="25"/>
  <c r="E5" i="25"/>
  <c r="D5" i="25"/>
  <c r="C5" i="25"/>
  <c r="B5" i="25"/>
  <c r="P11" i="24"/>
  <c r="L11" i="24"/>
  <c r="D11" i="24"/>
  <c r="P10" i="24"/>
  <c r="L10" i="24"/>
  <c r="D10" i="24"/>
  <c r="P9" i="24"/>
  <c r="L9" i="24"/>
  <c r="D9" i="24"/>
  <c r="P8" i="24"/>
  <c r="L8" i="24"/>
  <c r="D8" i="24"/>
  <c r="P7" i="24"/>
  <c r="L7" i="24"/>
  <c r="D7" i="24"/>
  <c r="P6" i="24"/>
  <c r="L6" i="24"/>
  <c r="D6" i="24"/>
  <c r="R5" i="24"/>
  <c r="Q5" i="24"/>
  <c r="P5" i="24" s="1"/>
  <c r="O5" i="24"/>
  <c r="N5" i="24"/>
  <c r="M5" i="24"/>
  <c r="L5" i="24" s="1"/>
  <c r="K5" i="24"/>
  <c r="F5" i="24"/>
  <c r="E5" i="24"/>
  <c r="D5" i="24" s="1"/>
  <c r="C5" i="24"/>
  <c r="B5" i="24"/>
  <c r="P11" i="21"/>
  <c r="L11" i="21"/>
  <c r="D11" i="21"/>
  <c r="P10" i="21"/>
  <c r="L10" i="21"/>
  <c r="D10" i="21"/>
  <c r="P9" i="21"/>
  <c r="L9" i="21"/>
  <c r="D9" i="21"/>
  <c r="P8" i="21"/>
  <c r="L8" i="21"/>
  <c r="D8" i="21"/>
  <c r="P7" i="21"/>
  <c r="L7" i="21"/>
  <c r="D7" i="21"/>
  <c r="P6" i="21"/>
  <c r="L6" i="21"/>
  <c r="D6" i="21"/>
  <c r="R5" i="21"/>
  <c r="Q5" i="21"/>
  <c r="P5" i="21" s="1"/>
  <c r="O5" i="21"/>
  <c r="N5" i="21"/>
  <c r="M5" i="21"/>
  <c r="L5" i="21" s="1"/>
  <c r="K5" i="21"/>
  <c r="F5" i="21"/>
  <c r="E5" i="21"/>
  <c r="D5" i="21" s="1"/>
  <c r="C5" i="21"/>
  <c r="B5" i="21"/>
  <c r="P11" i="20"/>
  <c r="L11" i="20"/>
  <c r="D11" i="20"/>
  <c r="P10" i="20"/>
  <c r="L10" i="20"/>
  <c r="D10" i="20"/>
  <c r="P9" i="20"/>
  <c r="L9" i="20"/>
  <c r="D9" i="20"/>
  <c r="P8" i="20"/>
  <c r="L8" i="20"/>
  <c r="D8" i="20"/>
  <c r="P7" i="20"/>
  <c r="L7" i="20"/>
  <c r="D7" i="20"/>
  <c r="P6" i="20"/>
  <c r="L6" i="20"/>
  <c r="D6" i="20"/>
  <c r="R5" i="20"/>
  <c r="Q5" i="20"/>
  <c r="P5" i="20"/>
  <c r="O5" i="20"/>
  <c r="N5" i="20"/>
  <c r="M5" i="20"/>
  <c r="L5" i="20"/>
  <c r="K5" i="20"/>
  <c r="F5" i="20"/>
  <c r="E5" i="20"/>
  <c r="D5" i="20"/>
  <c r="C5" i="20"/>
  <c r="B5" i="20"/>
  <c r="P11" i="19"/>
  <c r="L11" i="19"/>
  <c r="D11" i="19"/>
  <c r="P10" i="19"/>
  <c r="L10" i="19"/>
  <c r="D10" i="19"/>
  <c r="P9" i="19"/>
  <c r="L9" i="19"/>
  <c r="D9" i="19"/>
  <c r="P8" i="19"/>
  <c r="L8" i="19"/>
  <c r="D8" i="19"/>
  <c r="P7" i="19"/>
  <c r="L7" i="19"/>
  <c r="D7" i="19"/>
  <c r="P6" i="19"/>
  <c r="L6" i="19"/>
  <c r="D6" i="19"/>
  <c r="R5" i="19"/>
  <c r="Q5" i="19"/>
  <c r="P5" i="19" s="1"/>
  <c r="O5" i="19"/>
  <c r="N5" i="19"/>
  <c r="M5" i="19"/>
  <c r="L5" i="19" s="1"/>
  <c r="F5" i="19"/>
  <c r="E5" i="19"/>
  <c r="D5" i="19" s="1"/>
  <c r="B5" i="19"/>
  <c r="P11" i="18"/>
  <c r="L11" i="18"/>
  <c r="D11" i="18"/>
  <c r="P10" i="18"/>
  <c r="L10" i="18"/>
  <c r="D10" i="18"/>
  <c r="P9" i="18"/>
  <c r="L9" i="18"/>
  <c r="D9" i="18"/>
  <c r="P8" i="18"/>
  <c r="L8" i="18"/>
  <c r="D8" i="18"/>
  <c r="P7" i="18"/>
  <c r="L7" i="18"/>
  <c r="D7" i="18"/>
  <c r="P6" i="18"/>
  <c r="L6" i="18"/>
  <c r="D6" i="18"/>
  <c r="R5" i="18"/>
  <c r="Q5" i="18"/>
  <c r="P5" i="18"/>
  <c r="O5" i="18"/>
  <c r="N5" i="18"/>
  <c r="M5" i="18"/>
  <c r="L5" i="18"/>
  <c r="K5" i="18"/>
  <c r="F5" i="18"/>
  <c r="E5" i="18"/>
  <c r="D5" i="18"/>
  <c r="C5" i="18"/>
  <c r="B5" i="18"/>
  <c r="P11" i="17"/>
  <c r="L11" i="17"/>
  <c r="D11" i="17"/>
  <c r="P10" i="17"/>
  <c r="L10" i="17"/>
  <c r="D10" i="17"/>
  <c r="P9" i="17"/>
  <c r="L9" i="17"/>
  <c r="D9" i="17"/>
  <c r="P8" i="17"/>
  <c r="L8" i="17"/>
  <c r="D8" i="17"/>
  <c r="P7" i="17"/>
  <c r="L7" i="17"/>
  <c r="D7" i="17"/>
  <c r="P6" i="17"/>
  <c r="L6" i="17"/>
  <c r="D6" i="17"/>
  <c r="R5" i="17"/>
  <c r="Q5" i="17"/>
  <c r="P5" i="17" s="1"/>
  <c r="O5" i="17"/>
  <c r="N5" i="17"/>
  <c r="M5" i="17"/>
  <c r="K5" i="17"/>
  <c r="F5" i="17"/>
  <c r="E5" i="17"/>
  <c r="C5" i="17"/>
  <c r="B5" i="17"/>
  <c r="D5" i="17"/>
  <c r="L5" i="17"/>
  <c r="P5" i="27" l="1"/>
</calcChain>
</file>

<file path=xl/sharedStrings.xml><?xml version="1.0" encoding="utf-8"?>
<sst xmlns="http://schemas.openxmlformats.org/spreadsheetml/2006/main" count="420" uniqueCount="120">
  <si>
    <t>表2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</si>
  <si>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</si>
  <si>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</si>
  <si>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</si>
  <si>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</si>
  <si>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</si>
  <si>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</si>
  <si>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</si>
  <si>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</si>
  <si>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</si>
  <si>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</si>
  <si>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</si>
  <si>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</si>
  <si>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105年01月海端鄉人口數及原住民統計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</si>
  <si>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</si>
  <si>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</si>
  <si>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</si>
  <si>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</si>
  <si>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</si>
  <si>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</si>
  <si>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105年02月海端鄉人口數及原住民統計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</si>
  <si>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</si>
  <si>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</si>
  <si>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</si>
  <si>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</si>
  <si>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</si>
  <si>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</si>
  <si>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</si>
  <si>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105年03月海端鄉人口數及原住民統計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</si>
  <si>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</si>
  <si>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</si>
  <si>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</si>
  <si>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</si>
  <si>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</si>
  <si>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</si>
  <si>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</si>
  <si>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105年04月海端鄉人口數及原住民統計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</si>
  <si>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</si>
  <si>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</si>
  <si>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</si>
  <si>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</si>
  <si>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</si>
  <si>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</si>
  <si>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</si>
  <si>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105年05月海端鄉人口數及原住民統計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</si>
  <si>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</si>
  <si>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</si>
  <si>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</si>
  <si>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</si>
  <si>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</si>
  <si>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</si>
  <si>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</si>
  <si>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105年06月海端鄉人口數及原住民統計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</si>
  <si>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</si>
  <si>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</si>
  <si>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</si>
  <si>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</si>
  <si>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</si>
  <si>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</si>
  <si>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</si>
  <si>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</si>
  <si>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</si>
  <si>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</si>
  <si>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</si>
  <si>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105年07月海端鄉人口數及原住民統計</t>
    <phoneticPr fontId="1" type="noConversion"/>
  </si>
  <si>
    <t>105年08月海端鄉人口數及原住民統計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</si>
  <si>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</si>
  <si>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</si>
  <si>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</si>
  <si>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</si>
  <si>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</si>
  <si>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</si>
  <si>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</si>
  <si>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</si>
  <si>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</si>
  <si>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</si>
  <si>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</si>
  <si>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105年10月海端鄉人口數及原住民統計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</si>
  <si>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</si>
  <si>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</si>
  <si>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</si>
  <si>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</si>
  <si>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</si>
  <si>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</si>
  <si>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</si>
  <si>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105年9月海端鄉人口數及原住民統計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</si>
  <si>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</si>
  <si>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</si>
  <si>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</si>
  <si>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</si>
  <si>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</si>
  <si>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</si>
  <si>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</si>
  <si>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</si>
  <si>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</si>
  <si>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</si>
  <si>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</si>
  <si>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</si>
  <si>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</si>
  <si>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</si>
  <si>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105年11月海端鄉人口數及原住民統計</t>
    <phoneticPr fontId="1" type="noConversion"/>
  </si>
  <si>
    <t>105年12月海端鄉人口數及原住民統計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</si>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</sst>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2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21030" y="4572000"/>
          <a:ext cx="355746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" y="4572000"/>
          <a:ext cx="35447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6" sqref="B6"/>
    </sheetView>
  </sheetViews>
  <sheetFormatPr defaultRowHeight="16.5"/>
  <cols>
    <col min="3" max="11" width="10.625" customWidth="1"/>
  </cols>
  <sheetData>
    <row r="1" spans="1:18" ht="44.25" customHeight="1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30" t="s">
        <v>5</v>
      </c>
      <c r="B3" s="30" t="s">
        <v>6</v>
      </c>
      <c r="C3" s="27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27" t="s">
        <v>7</v>
      </c>
      <c r="L3" s="14"/>
      <c r="M3" s="5" t="s">
        <v>8</v>
      </c>
      <c r="N3" s="6"/>
      <c r="O3" s="27" t="s">
        <v>7</v>
      </c>
      <c r="P3" s="14"/>
      <c r="Q3" s="5" t="s">
        <v>8</v>
      </c>
      <c r="R3" s="6"/>
    </row>
    <row r="4" spans="1:18" ht="30" customHeight="1">
      <c r="A4" s="29"/>
      <c r="B4" s="29"/>
      <c r="C4" s="29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28"/>
      <c r="L4" s="8" t="s">
        <v>9</v>
      </c>
      <c r="M4" s="8" t="s">
        <v>10</v>
      </c>
      <c r="N4" s="8" t="s">
        <v>11</v>
      </c>
      <c r="O4" s="29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1089</v>
      </c>
      <c r="D5" s="1">
        <f t="shared" ref="D5:D11" si="0">E5+F5</f>
        <v>4316</v>
      </c>
      <c r="E5" s="1">
        <f>E6+E7+E8+E9+E10+E11</f>
        <v>2308</v>
      </c>
      <c r="F5" s="1">
        <f>F6+F7+F8+F9+F10+F11</f>
        <v>2008</v>
      </c>
      <c r="G5" s="1">
        <v>57</v>
      </c>
      <c r="H5" s="1">
        <v>256</v>
      </c>
      <c r="I5" s="1">
        <v>125</v>
      </c>
      <c r="J5" s="1">
        <v>131</v>
      </c>
      <c r="K5" s="1">
        <f>K6+K7+K8+K9+K10+K11</f>
        <v>48</v>
      </c>
      <c r="L5" s="1">
        <f>M5+N5</f>
        <v>193</v>
      </c>
      <c r="M5" s="1">
        <f>M6+M7+M8+M9+M10+M11</f>
        <v>85</v>
      </c>
      <c r="N5" s="1">
        <f>N6+N7+N8+N9+N10+N11</f>
        <v>108</v>
      </c>
      <c r="O5" s="1">
        <f>O6+O7+O8+O9+O10+O11</f>
        <v>988</v>
      </c>
      <c r="P5" s="1">
        <f>Q5+R5</f>
        <v>3874</v>
      </c>
      <c r="Q5" s="1">
        <f>Q6+Q7+Q8+Q9+Q10+Q11</f>
        <v>2097</v>
      </c>
      <c r="R5" s="1">
        <f>R6+R7+R8+R9+R10+R11</f>
        <v>1777</v>
      </c>
    </row>
    <row r="6" spans="1:18" ht="30" customHeight="1">
      <c r="A6" s="9" t="s">
        <v>14</v>
      </c>
      <c r="B6" s="1">
        <v>8</v>
      </c>
      <c r="C6" s="1">
        <v>252</v>
      </c>
      <c r="D6" s="1">
        <f t="shared" si="0"/>
        <v>1017</v>
      </c>
      <c r="E6" s="1">
        <v>525</v>
      </c>
      <c r="F6" s="1">
        <v>492</v>
      </c>
      <c r="G6" s="1">
        <v>14</v>
      </c>
      <c r="H6" s="1">
        <v>75</v>
      </c>
      <c r="I6" s="1">
        <v>43</v>
      </c>
      <c r="J6" s="1">
        <v>32</v>
      </c>
      <c r="K6" s="1">
        <v>8</v>
      </c>
      <c r="L6" s="1">
        <f t="shared" ref="L6:L11" si="1">M6+N6</f>
        <v>42</v>
      </c>
      <c r="M6" s="1">
        <v>23</v>
      </c>
      <c r="N6" s="1">
        <v>19</v>
      </c>
      <c r="O6" s="1">
        <v>230</v>
      </c>
      <c r="P6" s="1">
        <f t="shared" ref="P6:P11" si="2">Q6+R6</f>
        <v>900</v>
      </c>
      <c r="Q6" s="1">
        <v>459</v>
      </c>
      <c r="R6" s="1">
        <v>441</v>
      </c>
    </row>
    <row r="7" spans="1:18" ht="30" customHeight="1">
      <c r="A7" s="9" t="s">
        <v>15</v>
      </c>
      <c r="B7" s="1">
        <v>6</v>
      </c>
      <c r="C7" s="1">
        <v>98</v>
      </c>
      <c r="D7" s="1">
        <f t="shared" si="0"/>
        <v>355</v>
      </c>
      <c r="E7" s="1">
        <v>189</v>
      </c>
      <c r="F7" s="1">
        <v>166</v>
      </c>
      <c r="G7" s="1">
        <v>2</v>
      </c>
      <c r="H7" s="1">
        <v>16</v>
      </c>
      <c r="I7" s="1">
        <v>8</v>
      </c>
      <c r="J7" s="1">
        <v>8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91</v>
      </c>
      <c r="P7" s="1">
        <f t="shared" si="2"/>
        <v>326</v>
      </c>
      <c r="Q7" s="1">
        <v>176</v>
      </c>
      <c r="R7" s="1">
        <v>150</v>
      </c>
    </row>
    <row r="8" spans="1:18" ht="30" customHeight="1">
      <c r="A8" s="9" t="s">
        <v>16</v>
      </c>
      <c r="B8" s="1">
        <v>3</v>
      </c>
      <c r="C8" s="1">
        <v>80</v>
      </c>
      <c r="D8" s="1">
        <f t="shared" si="0"/>
        <v>332</v>
      </c>
      <c r="E8" s="1">
        <v>165</v>
      </c>
      <c r="F8" s="1">
        <v>167</v>
      </c>
      <c r="G8" s="1">
        <v>5</v>
      </c>
      <c r="H8" s="1">
        <v>18</v>
      </c>
      <c r="I8" s="1">
        <v>5</v>
      </c>
      <c r="J8" s="1">
        <v>13</v>
      </c>
      <c r="K8" s="1">
        <v>1</v>
      </c>
      <c r="L8" s="1">
        <f t="shared" si="1"/>
        <v>10</v>
      </c>
      <c r="M8" s="1">
        <v>4</v>
      </c>
      <c r="N8" s="1">
        <v>6</v>
      </c>
      <c r="O8" s="1">
        <v>74</v>
      </c>
      <c r="P8" s="1">
        <f t="shared" si="2"/>
        <v>304</v>
      </c>
      <c r="Q8" s="1">
        <v>156</v>
      </c>
      <c r="R8" s="1">
        <v>148</v>
      </c>
    </row>
    <row r="9" spans="1:18" ht="30" customHeight="1">
      <c r="A9" s="9" t="s">
        <v>17</v>
      </c>
      <c r="B9" s="1">
        <v>10</v>
      </c>
      <c r="C9" s="1">
        <v>304</v>
      </c>
      <c r="D9" s="1">
        <f t="shared" si="0"/>
        <v>1211</v>
      </c>
      <c r="E9" s="1">
        <v>644</v>
      </c>
      <c r="F9" s="1">
        <v>567</v>
      </c>
      <c r="G9" s="1">
        <v>26</v>
      </c>
      <c r="H9" s="1">
        <v>90</v>
      </c>
      <c r="I9" s="1">
        <v>49</v>
      </c>
      <c r="J9" s="1">
        <v>41</v>
      </c>
      <c r="K9" s="1">
        <v>15</v>
      </c>
      <c r="L9" s="1">
        <f t="shared" si="1"/>
        <v>50</v>
      </c>
      <c r="M9" s="1">
        <v>21</v>
      </c>
      <c r="N9" s="1">
        <v>29</v>
      </c>
      <c r="O9" s="1">
        <v>263</v>
      </c>
      <c r="P9" s="1">
        <f t="shared" si="2"/>
        <v>1071</v>
      </c>
      <c r="Q9" s="1">
        <v>574</v>
      </c>
      <c r="R9" s="1">
        <v>497</v>
      </c>
    </row>
    <row r="10" spans="1:18" ht="30" customHeight="1">
      <c r="A10" s="9" t="s">
        <v>18</v>
      </c>
      <c r="B10" s="1">
        <v>6</v>
      </c>
      <c r="C10" s="1">
        <v>200</v>
      </c>
      <c r="D10" s="1">
        <f t="shared" si="0"/>
        <v>736</v>
      </c>
      <c r="E10" s="1">
        <v>413</v>
      </c>
      <c r="F10" s="1">
        <v>323</v>
      </c>
      <c r="G10" s="1">
        <v>6</v>
      </c>
      <c r="H10" s="1">
        <v>32</v>
      </c>
      <c r="I10" s="1">
        <v>19</v>
      </c>
      <c r="J10" s="1">
        <v>13</v>
      </c>
      <c r="K10" s="1">
        <v>16</v>
      </c>
      <c r="L10" s="1">
        <f t="shared" si="1"/>
        <v>50</v>
      </c>
      <c r="M10" s="1">
        <v>21</v>
      </c>
      <c r="N10" s="1">
        <v>29</v>
      </c>
      <c r="O10" s="1">
        <v>178</v>
      </c>
      <c r="P10" s="1">
        <f t="shared" si="2"/>
        <v>654</v>
      </c>
      <c r="Q10" s="1">
        <v>373</v>
      </c>
      <c r="R10" s="1">
        <v>281</v>
      </c>
    </row>
    <row r="11" spans="1:18" ht="30" customHeight="1">
      <c r="A11" s="9" t="s">
        <v>19</v>
      </c>
      <c r="B11" s="1">
        <v>8</v>
      </c>
      <c r="C11" s="1">
        <v>155</v>
      </c>
      <c r="D11" s="1">
        <f t="shared" si="0"/>
        <v>665</v>
      </c>
      <c r="E11" s="1">
        <v>372</v>
      </c>
      <c r="F11" s="1">
        <v>293</v>
      </c>
      <c r="G11" s="1">
        <v>0</v>
      </c>
      <c r="H11" s="1">
        <v>18</v>
      </c>
      <c r="I11" s="1">
        <v>2</v>
      </c>
      <c r="J11" s="1">
        <v>16</v>
      </c>
      <c r="K11" s="1">
        <v>3</v>
      </c>
      <c r="L11" s="1">
        <f t="shared" si="1"/>
        <v>28</v>
      </c>
      <c r="M11" s="1">
        <v>11</v>
      </c>
      <c r="N11" s="1">
        <v>17</v>
      </c>
      <c r="O11" s="1">
        <v>152</v>
      </c>
      <c r="P11" s="1">
        <f t="shared" si="2"/>
        <v>619</v>
      </c>
      <c r="Q11" s="1">
        <v>359</v>
      </c>
      <c r="R11" s="1">
        <v>260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6">
    <mergeCell ref="A1:Q1"/>
    <mergeCell ref="K3:K4"/>
    <mergeCell ref="O3:O4"/>
    <mergeCell ref="A3:A4"/>
    <mergeCell ref="B3:B4"/>
    <mergeCell ref="C3:C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H8" sqref="H8"/>
    </sheetView>
  </sheetViews>
  <sheetFormatPr defaultRowHeight="16.5"/>
  <cols>
    <col min="3" max="11" width="10.625" customWidth="1"/>
  </cols>
  <sheetData>
    <row r="1" spans="1:18" ht="44.25" customHeight="1">
      <c r="A1" s="26" t="s">
        <v>77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27" t="s">
        <v>7</v>
      </c>
      <c r="L3" s="14"/>
      <c r="M3" s="5" t="s">
        <v>8</v>
      </c>
      <c r="N3" s="6"/>
      <c r="O3" s="27" t="s">
        <v>7</v>
      </c>
      <c r="P3" s="14"/>
      <c r="Q3" s="5" t="s">
        <v>8</v>
      </c>
      <c r="R3" s="6"/>
    </row>
    <row r="4" spans="1:18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28"/>
      <c r="L4" s="8" t="s">
        <v>9</v>
      </c>
      <c r="M4" s="8" t="s">
        <v>10</v>
      </c>
      <c r="N4" s="8" t="s">
        <v>11</v>
      </c>
      <c r="O4" s="29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78</v>
      </c>
      <c r="B5" s="1">
        <f>B6+B7+B8+B9+B10+B11</f>
        <v>41</v>
      </c>
      <c r="C5" s="1">
        <f>C6+C7+C8+C9+C10+C11</f>
        <v>1089</v>
      </c>
      <c r="D5" s="1">
        <f t="shared" ref="D5:D11" si="0">E5+F5</f>
        <v>4283</v>
      </c>
      <c r="E5" s="1">
        <f>E6+E7+E8+E9+E10+E11</f>
        <v>2286</v>
      </c>
      <c r="F5" s="1">
        <f>F6+F7+F8+F9+F10+F11</f>
        <v>1997</v>
      </c>
      <c r="G5" s="1">
        <v>54</v>
      </c>
      <c r="H5" s="1">
        <v>247</v>
      </c>
      <c r="I5" s="1">
        <v>127</v>
      </c>
      <c r="J5" s="1">
        <v>120</v>
      </c>
      <c r="K5" s="1">
        <f>K6+K7+K8+K9+K10+K11</f>
        <v>46</v>
      </c>
      <c r="L5" s="1">
        <f>M5+N5</f>
        <v>198</v>
      </c>
      <c r="M5" s="1">
        <f>M6+M7+M8+M9+M10+M11</f>
        <v>91</v>
      </c>
      <c r="N5" s="1">
        <f>N6+N7+N8+N9+N10+N11</f>
        <v>107</v>
      </c>
      <c r="O5" s="1">
        <f>O6+O7+O8+O9+O10+O11</f>
        <v>989</v>
      </c>
      <c r="P5" s="1">
        <f>Q5+R5</f>
        <v>3838</v>
      </c>
      <c r="Q5" s="1">
        <f>Q6+Q7+Q8+Q9+Q10+Q11</f>
        <v>2068</v>
      </c>
      <c r="R5" s="1">
        <f>R6+R7+R8+R9+R10+R11</f>
        <v>1770</v>
      </c>
    </row>
    <row r="6" spans="1:18" ht="30" customHeight="1">
      <c r="A6" s="9" t="s">
        <v>79</v>
      </c>
      <c r="B6" s="1">
        <v>8</v>
      </c>
      <c r="C6" s="1">
        <v>253</v>
      </c>
      <c r="D6" s="1">
        <f t="shared" si="0"/>
        <v>1019</v>
      </c>
      <c r="E6" s="1">
        <v>529</v>
      </c>
      <c r="F6" s="1">
        <v>490</v>
      </c>
      <c r="G6" s="1">
        <v>14</v>
      </c>
      <c r="H6" s="1">
        <v>77</v>
      </c>
      <c r="I6" s="1">
        <v>43</v>
      </c>
      <c r="J6" s="1">
        <v>34</v>
      </c>
      <c r="K6" s="1">
        <v>8</v>
      </c>
      <c r="L6" s="1">
        <f t="shared" ref="L6:L11" si="1">M6+N6</f>
        <v>46</v>
      </c>
      <c r="M6" s="1">
        <v>25</v>
      </c>
      <c r="N6" s="1">
        <v>21</v>
      </c>
      <c r="O6" s="1">
        <v>231</v>
      </c>
      <c r="P6" s="1">
        <f t="shared" ref="P6:P11" si="2">Q6+R6</f>
        <v>896</v>
      </c>
      <c r="Q6" s="1">
        <v>461</v>
      </c>
      <c r="R6" s="1">
        <v>435</v>
      </c>
    </row>
    <row r="7" spans="1:18" ht="30" customHeight="1">
      <c r="A7" s="9" t="s">
        <v>80</v>
      </c>
      <c r="B7" s="1">
        <v>6</v>
      </c>
      <c r="C7" s="1">
        <v>96</v>
      </c>
      <c r="D7" s="1">
        <f t="shared" si="0"/>
        <v>348</v>
      </c>
      <c r="E7" s="1">
        <v>180</v>
      </c>
      <c r="F7" s="1">
        <v>168</v>
      </c>
      <c r="G7" s="1">
        <v>3</v>
      </c>
      <c r="H7" s="1">
        <v>15</v>
      </c>
      <c r="I7" s="1">
        <v>7</v>
      </c>
      <c r="J7" s="1">
        <v>8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88</v>
      </c>
      <c r="P7" s="1">
        <f t="shared" si="2"/>
        <v>320</v>
      </c>
      <c r="Q7" s="1">
        <v>168</v>
      </c>
      <c r="R7" s="1">
        <v>152</v>
      </c>
    </row>
    <row r="8" spans="1:18" ht="30" customHeight="1">
      <c r="A8" s="9" t="s">
        <v>81</v>
      </c>
      <c r="B8" s="1">
        <v>3</v>
      </c>
      <c r="C8" s="1">
        <v>79</v>
      </c>
      <c r="D8" s="1">
        <f t="shared" si="0"/>
        <v>337</v>
      </c>
      <c r="E8" s="1">
        <v>171</v>
      </c>
      <c r="F8" s="1">
        <v>166</v>
      </c>
      <c r="G8" s="1">
        <v>4</v>
      </c>
      <c r="H8" s="1">
        <v>19</v>
      </c>
      <c r="I8" s="1">
        <v>7</v>
      </c>
      <c r="J8" s="1">
        <v>12</v>
      </c>
      <c r="K8" s="1">
        <v>1</v>
      </c>
      <c r="L8" s="1">
        <f t="shared" si="1"/>
        <v>11</v>
      </c>
      <c r="M8" s="1">
        <v>5</v>
      </c>
      <c r="N8" s="1">
        <v>6</v>
      </c>
      <c r="O8" s="1">
        <v>74</v>
      </c>
      <c r="P8" s="1">
        <f t="shared" si="2"/>
        <v>307</v>
      </c>
      <c r="Q8" s="1">
        <v>159</v>
      </c>
      <c r="R8" s="1">
        <v>148</v>
      </c>
    </row>
    <row r="9" spans="1:18" ht="30" customHeight="1">
      <c r="A9" s="9" t="s">
        <v>82</v>
      </c>
      <c r="B9" s="1">
        <v>10</v>
      </c>
      <c r="C9" s="1">
        <v>303</v>
      </c>
      <c r="D9" s="1">
        <f t="shared" si="0"/>
        <v>1211</v>
      </c>
      <c r="E9" s="1">
        <v>642</v>
      </c>
      <c r="F9" s="1">
        <v>569</v>
      </c>
      <c r="G9" s="1">
        <v>25</v>
      </c>
      <c r="H9" s="1">
        <v>90</v>
      </c>
      <c r="I9" s="1">
        <v>48</v>
      </c>
      <c r="J9" s="1">
        <v>42</v>
      </c>
      <c r="K9" s="1">
        <v>14</v>
      </c>
      <c r="L9" s="1">
        <f t="shared" si="1"/>
        <v>51</v>
      </c>
      <c r="M9" s="1">
        <v>24</v>
      </c>
      <c r="N9" s="1">
        <v>27</v>
      </c>
      <c r="O9" s="1">
        <v>264</v>
      </c>
      <c r="P9" s="1">
        <f t="shared" si="2"/>
        <v>1070</v>
      </c>
      <c r="Q9" s="1">
        <v>570</v>
      </c>
      <c r="R9" s="1">
        <v>500</v>
      </c>
    </row>
    <row r="10" spans="1:18" ht="30" customHeight="1">
      <c r="A10" s="9" t="s">
        <v>83</v>
      </c>
      <c r="B10" s="1">
        <v>6</v>
      </c>
      <c r="C10" s="1">
        <v>201</v>
      </c>
      <c r="D10" s="1">
        <f t="shared" si="0"/>
        <v>722</v>
      </c>
      <c r="E10" s="1">
        <v>404</v>
      </c>
      <c r="F10" s="1">
        <v>318</v>
      </c>
      <c r="G10" s="1">
        <v>7</v>
      </c>
      <c r="H10" s="1">
        <v>31</v>
      </c>
      <c r="I10" s="1">
        <v>20</v>
      </c>
      <c r="J10" s="1">
        <v>11</v>
      </c>
      <c r="K10" s="1">
        <v>15</v>
      </c>
      <c r="L10" s="1">
        <f t="shared" si="1"/>
        <v>47</v>
      </c>
      <c r="M10" s="1">
        <v>21</v>
      </c>
      <c r="N10" s="1">
        <v>26</v>
      </c>
      <c r="O10" s="1">
        <v>179</v>
      </c>
      <c r="P10" s="1">
        <f t="shared" si="2"/>
        <v>644</v>
      </c>
      <c r="Q10" s="1">
        <v>363</v>
      </c>
      <c r="R10" s="1">
        <v>281</v>
      </c>
    </row>
    <row r="11" spans="1:18" ht="30" customHeight="1">
      <c r="A11" s="9" t="s">
        <v>84</v>
      </c>
      <c r="B11" s="1">
        <v>8</v>
      </c>
      <c r="C11" s="1">
        <v>157</v>
      </c>
      <c r="D11" s="1">
        <f t="shared" si="0"/>
        <v>646</v>
      </c>
      <c r="E11" s="1">
        <v>360</v>
      </c>
      <c r="F11" s="1">
        <v>286</v>
      </c>
      <c r="G11" s="1">
        <v>1</v>
      </c>
      <c r="H11" s="1">
        <v>15</v>
      </c>
      <c r="I11" s="1">
        <v>2</v>
      </c>
      <c r="J11" s="1">
        <v>13</v>
      </c>
      <c r="K11" s="1">
        <v>3</v>
      </c>
      <c r="L11" s="1">
        <f t="shared" si="1"/>
        <v>30</v>
      </c>
      <c r="M11" s="1">
        <v>11</v>
      </c>
      <c r="N11" s="1">
        <v>19</v>
      </c>
      <c r="O11" s="1">
        <v>153</v>
      </c>
      <c r="P11" s="1">
        <f t="shared" si="2"/>
        <v>601</v>
      </c>
      <c r="Q11" s="1">
        <v>347</v>
      </c>
      <c r="R11" s="1">
        <v>254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F8" sqref="F8"/>
    </sheetView>
  </sheetViews>
  <sheetFormatPr defaultRowHeight="16.5"/>
  <cols>
    <col min="3" max="11" width="10.625" customWidth="1"/>
  </cols>
  <sheetData>
    <row r="1" spans="1:18" ht="44.25" customHeight="1">
      <c r="A1" s="26" t="s">
        <v>100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22" t="s">
        <v>5</v>
      </c>
      <c r="B3" s="22" t="s">
        <v>6</v>
      </c>
      <c r="C3" s="19" t="s">
        <v>7</v>
      </c>
      <c r="D3" s="14"/>
      <c r="E3" s="5" t="s">
        <v>8</v>
      </c>
      <c r="F3" s="15"/>
      <c r="G3" s="20" t="s">
        <v>7</v>
      </c>
      <c r="H3" s="14"/>
      <c r="I3" s="5" t="s">
        <v>8</v>
      </c>
      <c r="J3" s="15"/>
      <c r="K3" s="27" t="s">
        <v>7</v>
      </c>
      <c r="L3" s="14"/>
      <c r="M3" s="5" t="s">
        <v>8</v>
      </c>
      <c r="N3" s="6"/>
      <c r="O3" s="27" t="s">
        <v>7</v>
      </c>
      <c r="P3" s="14"/>
      <c r="Q3" s="5" t="s">
        <v>8</v>
      </c>
      <c r="R3" s="6"/>
    </row>
    <row r="4" spans="1:18" ht="30" customHeight="1">
      <c r="A4" s="21"/>
      <c r="B4" s="21"/>
      <c r="C4" s="21"/>
      <c r="D4" s="8" t="s">
        <v>9</v>
      </c>
      <c r="E4" s="8" t="s">
        <v>10</v>
      </c>
      <c r="F4" s="8" t="s">
        <v>11</v>
      </c>
      <c r="G4" s="21"/>
      <c r="H4" s="8" t="s">
        <v>9</v>
      </c>
      <c r="I4" s="8" t="s">
        <v>10</v>
      </c>
      <c r="J4" s="8" t="s">
        <v>11</v>
      </c>
      <c r="K4" s="28"/>
      <c r="L4" s="8" t="s">
        <v>9</v>
      </c>
      <c r="M4" s="8" t="s">
        <v>10</v>
      </c>
      <c r="N4" s="8" t="s">
        <v>11</v>
      </c>
      <c r="O4" s="29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1092</v>
      </c>
      <c r="D5" s="1">
        <f t="shared" ref="D5:D11" si="0">E5+F5</f>
        <v>4290</v>
      </c>
      <c r="E5" s="1">
        <f>E6+E7+E8+E9+E10+E11</f>
        <v>2287</v>
      </c>
      <c r="F5" s="1">
        <f>F6+F7+F8+F9+F10+F11</f>
        <v>2003</v>
      </c>
      <c r="G5" s="1">
        <v>55</v>
      </c>
      <c r="H5" s="1">
        <v>250</v>
      </c>
      <c r="I5" s="1">
        <v>126</v>
      </c>
      <c r="J5" s="1">
        <v>124</v>
      </c>
      <c r="K5" s="1">
        <f>K6+K7+K8+K9+K10+K11</f>
        <v>48</v>
      </c>
      <c r="L5" s="1">
        <f>M5+N5</f>
        <v>199</v>
      </c>
      <c r="M5" s="1">
        <f>M6+M7+M8+M9+M10+M11</f>
        <v>90</v>
      </c>
      <c r="N5" s="1">
        <f>N6+N7+N8+N9+N10+N11</f>
        <v>109</v>
      </c>
      <c r="O5" s="1">
        <f>O6+O7+O8+O9+O10+O11</f>
        <v>989</v>
      </c>
      <c r="P5" s="1">
        <f>Q5+R5</f>
        <v>3841</v>
      </c>
      <c r="Q5" s="1">
        <f>Q6+Q7+Q8+Q9+Q10+Q11</f>
        <v>2071</v>
      </c>
      <c r="R5" s="1">
        <f>R6+R7+R8+R9+R10+R11</f>
        <v>1770</v>
      </c>
    </row>
    <row r="6" spans="1:18" ht="30" customHeight="1">
      <c r="A6" s="9" t="s">
        <v>14</v>
      </c>
      <c r="B6" s="1">
        <v>8</v>
      </c>
      <c r="C6" s="1">
        <v>255</v>
      </c>
      <c r="D6" s="1">
        <f t="shared" si="0"/>
        <v>1020</v>
      </c>
      <c r="E6" s="1">
        <v>526</v>
      </c>
      <c r="F6" s="1">
        <v>494</v>
      </c>
      <c r="G6" s="1">
        <v>16</v>
      </c>
      <c r="H6" s="1">
        <v>81</v>
      </c>
      <c r="I6" s="1">
        <v>44</v>
      </c>
      <c r="J6" s="1">
        <v>37</v>
      </c>
      <c r="K6" s="1">
        <v>8</v>
      </c>
      <c r="L6" s="1">
        <f t="shared" ref="L6:L11" si="1">M6+N6</f>
        <v>45</v>
      </c>
      <c r="M6" s="1">
        <v>24</v>
      </c>
      <c r="N6" s="1">
        <v>21</v>
      </c>
      <c r="O6" s="1">
        <v>231</v>
      </c>
      <c r="P6" s="1">
        <f t="shared" ref="P6:P11" si="2">Q6+R6</f>
        <v>894</v>
      </c>
      <c r="Q6" s="1">
        <v>458</v>
      </c>
      <c r="R6" s="1">
        <v>436</v>
      </c>
    </row>
    <row r="7" spans="1:18" ht="30" customHeight="1">
      <c r="A7" s="9" t="s">
        <v>15</v>
      </c>
      <c r="B7" s="1">
        <v>6</v>
      </c>
      <c r="C7" s="1">
        <v>96</v>
      </c>
      <c r="D7" s="1">
        <f t="shared" si="0"/>
        <v>350</v>
      </c>
      <c r="E7" s="1">
        <v>181</v>
      </c>
      <c r="F7" s="1">
        <v>169</v>
      </c>
      <c r="G7" s="1">
        <v>3</v>
      </c>
      <c r="H7" s="1">
        <v>15</v>
      </c>
      <c r="I7" s="1">
        <v>7</v>
      </c>
      <c r="J7" s="1">
        <v>8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88</v>
      </c>
      <c r="P7" s="1">
        <f t="shared" si="2"/>
        <v>322</v>
      </c>
      <c r="Q7" s="1">
        <v>169</v>
      </c>
      <c r="R7" s="1">
        <v>153</v>
      </c>
    </row>
    <row r="8" spans="1:18" ht="30" customHeight="1">
      <c r="A8" s="9" t="s">
        <v>16</v>
      </c>
      <c r="B8" s="1">
        <v>3</v>
      </c>
      <c r="C8" s="1">
        <v>79</v>
      </c>
      <c r="D8" s="1">
        <f t="shared" si="0"/>
        <v>337</v>
      </c>
      <c r="E8" s="1">
        <v>171</v>
      </c>
      <c r="F8" s="1">
        <v>166</v>
      </c>
      <c r="G8" s="1">
        <v>4</v>
      </c>
      <c r="H8" s="1">
        <v>19</v>
      </c>
      <c r="I8" s="1">
        <v>7</v>
      </c>
      <c r="J8" s="1">
        <v>12</v>
      </c>
      <c r="K8" s="1">
        <v>1</v>
      </c>
      <c r="L8" s="1">
        <f t="shared" si="1"/>
        <v>11</v>
      </c>
      <c r="M8" s="1">
        <v>5</v>
      </c>
      <c r="N8" s="1">
        <v>6</v>
      </c>
      <c r="O8" s="1">
        <v>74</v>
      </c>
      <c r="P8" s="1">
        <f t="shared" si="2"/>
        <v>307</v>
      </c>
      <c r="Q8" s="1">
        <v>159</v>
      </c>
      <c r="R8" s="1">
        <v>148</v>
      </c>
    </row>
    <row r="9" spans="1:18" ht="30" customHeight="1">
      <c r="A9" s="9" t="s">
        <v>17</v>
      </c>
      <c r="B9" s="1">
        <v>10</v>
      </c>
      <c r="C9" s="1">
        <v>303</v>
      </c>
      <c r="D9" s="1">
        <f t="shared" si="0"/>
        <v>1219</v>
      </c>
      <c r="E9" s="1">
        <v>648</v>
      </c>
      <c r="F9" s="1">
        <v>571</v>
      </c>
      <c r="G9" s="1">
        <v>25</v>
      </c>
      <c r="H9" s="1">
        <v>93</v>
      </c>
      <c r="I9" s="1">
        <v>49</v>
      </c>
      <c r="J9" s="1">
        <v>44</v>
      </c>
      <c r="K9" s="1">
        <v>14</v>
      </c>
      <c r="L9" s="1">
        <f t="shared" si="1"/>
        <v>52</v>
      </c>
      <c r="M9" s="1">
        <v>24</v>
      </c>
      <c r="N9" s="1">
        <v>28</v>
      </c>
      <c r="O9" s="1">
        <v>264</v>
      </c>
      <c r="P9" s="1">
        <f t="shared" si="2"/>
        <v>1074</v>
      </c>
      <c r="Q9" s="1">
        <v>575</v>
      </c>
      <c r="R9" s="1">
        <v>499</v>
      </c>
    </row>
    <row r="10" spans="1:18" ht="30" customHeight="1">
      <c r="A10" s="9" t="s">
        <v>18</v>
      </c>
      <c r="B10" s="1">
        <v>6</v>
      </c>
      <c r="C10" s="1">
        <v>202</v>
      </c>
      <c r="D10" s="1">
        <f t="shared" si="0"/>
        <v>719</v>
      </c>
      <c r="E10" s="1">
        <v>402</v>
      </c>
      <c r="F10" s="1">
        <v>317</v>
      </c>
      <c r="G10" s="1">
        <v>6</v>
      </c>
      <c r="H10" s="1">
        <v>27</v>
      </c>
      <c r="I10" s="1">
        <v>17</v>
      </c>
      <c r="J10" s="1">
        <v>10</v>
      </c>
      <c r="K10" s="1">
        <v>17</v>
      </c>
      <c r="L10" s="1">
        <f t="shared" si="1"/>
        <v>48</v>
      </c>
      <c r="M10" s="1">
        <v>21</v>
      </c>
      <c r="N10" s="1">
        <v>27</v>
      </c>
      <c r="O10" s="1">
        <v>179</v>
      </c>
      <c r="P10" s="1">
        <f t="shared" si="2"/>
        <v>644</v>
      </c>
      <c r="Q10" s="1">
        <v>364</v>
      </c>
      <c r="R10" s="1">
        <v>280</v>
      </c>
    </row>
    <row r="11" spans="1:18" ht="30" customHeight="1">
      <c r="A11" s="9" t="s">
        <v>19</v>
      </c>
      <c r="B11" s="1">
        <v>8</v>
      </c>
      <c r="C11" s="1">
        <v>157</v>
      </c>
      <c r="D11" s="1">
        <f t="shared" si="0"/>
        <v>645</v>
      </c>
      <c r="E11" s="1">
        <v>359</v>
      </c>
      <c r="F11" s="1">
        <v>286</v>
      </c>
      <c r="G11" s="1">
        <v>1</v>
      </c>
      <c r="H11" s="1">
        <v>15</v>
      </c>
      <c r="I11" s="1">
        <v>2</v>
      </c>
      <c r="J11" s="1">
        <v>13</v>
      </c>
      <c r="K11" s="1">
        <v>3</v>
      </c>
      <c r="L11" s="1">
        <f t="shared" si="1"/>
        <v>30</v>
      </c>
      <c r="M11" s="1">
        <v>11</v>
      </c>
      <c r="N11" s="1">
        <v>19</v>
      </c>
      <c r="O11" s="1">
        <v>153</v>
      </c>
      <c r="P11" s="1">
        <f t="shared" si="2"/>
        <v>600</v>
      </c>
      <c r="Q11" s="1">
        <v>346</v>
      </c>
      <c r="R11" s="1">
        <v>254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D7" sqref="D7"/>
    </sheetView>
  </sheetViews>
  <sheetFormatPr defaultRowHeight="16.5"/>
  <cols>
    <col min="3" max="11" width="10.625" customWidth="1"/>
  </cols>
  <sheetData>
    <row r="1" spans="1:18" ht="44.25" customHeight="1">
      <c r="A1" s="26" t="s">
        <v>101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102</v>
      </c>
      <c r="F2" s="6"/>
      <c r="G2" s="7"/>
      <c r="H2" s="4"/>
      <c r="I2" s="5" t="s">
        <v>103</v>
      </c>
      <c r="J2" s="6"/>
      <c r="K2" s="7"/>
      <c r="L2" s="4"/>
      <c r="M2" s="5" t="s">
        <v>104</v>
      </c>
      <c r="N2" s="6"/>
      <c r="O2" s="4"/>
      <c r="P2" s="4"/>
      <c r="Q2" s="5" t="s">
        <v>105</v>
      </c>
      <c r="R2" s="6"/>
    </row>
    <row r="3" spans="1:18" ht="30" customHeight="1">
      <c r="A3" s="25" t="s">
        <v>106</v>
      </c>
      <c r="B3" s="25" t="s">
        <v>107</v>
      </c>
      <c r="C3" s="19" t="s">
        <v>108</v>
      </c>
      <c r="D3" s="14"/>
      <c r="E3" s="5" t="s">
        <v>109</v>
      </c>
      <c r="F3" s="15"/>
      <c r="G3" s="23" t="s">
        <v>108</v>
      </c>
      <c r="H3" s="14"/>
      <c r="I3" s="5" t="s">
        <v>109</v>
      </c>
      <c r="J3" s="15"/>
      <c r="K3" s="27" t="s">
        <v>108</v>
      </c>
      <c r="L3" s="14"/>
      <c r="M3" s="5" t="s">
        <v>109</v>
      </c>
      <c r="N3" s="6"/>
      <c r="O3" s="27" t="s">
        <v>108</v>
      </c>
      <c r="P3" s="14"/>
      <c r="Q3" s="5" t="s">
        <v>109</v>
      </c>
      <c r="R3" s="6"/>
    </row>
    <row r="4" spans="1:18" ht="30" customHeight="1">
      <c r="A4" s="24"/>
      <c r="B4" s="24"/>
      <c r="C4" s="24"/>
      <c r="D4" s="8" t="s">
        <v>110</v>
      </c>
      <c r="E4" s="8" t="s">
        <v>111</v>
      </c>
      <c r="F4" s="8" t="s">
        <v>112</v>
      </c>
      <c r="G4" s="24"/>
      <c r="H4" s="8" t="s">
        <v>110</v>
      </c>
      <c r="I4" s="8" t="s">
        <v>111</v>
      </c>
      <c r="J4" s="8" t="s">
        <v>112</v>
      </c>
      <c r="K4" s="28"/>
      <c r="L4" s="8" t="s">
        <v>110</v>
      </c>
      <c r="M4" s="8" t="s">
        <v>111</v>
      </c>
      <c r="N4" s="8" t="s">
        <v>112</v>
      </c>
      <c r="O4" s="29"/>
      <c r="P4" s="8" t="s">
        <v>110</v>
      </c>
      <c r="Q4" s="8" t="s">
        <v>111</v>
      </c>
      <c r="R4" s="8" t="s">
        <v>112</v>
      </c>
    </row>
    <row r="5" spans="1:18" s="13" customFormat="1" ht="30" customHeight="1">
      <c r="A5" s="9" t="s">
        <v>113</v>
      </c>
      <c r="B5" s="1">
        <f>B6+B7+B8+B9+B10+B11</f>
        <v>41</v>
      </c>
      <c r="C5" s="1">
        <f>C6+C7+C8+C9+C10+C11</f>
        <v>1090</v>
      </c>
      <c r="D5" s="1">
        <f t="shared" ref="D5:D11" si="0">E5+F5</f>
        <v>4283</v>
      </c>
      <c r="E5" s="1">
        <v>2284</v>
      </c>
      <c r="F5" s="1">
        <v>1999</v>
      </c>
      <c r="G5" s="1">
        <v>55</v>
      </c>
      <c r="H5" s="1">
        <v>253</v>
      </c>
      <c r="I5" s="1">
        <v>127</v>
      </c>
      <c r="J5" s="1">
        <v>126</v>
      </c>
      <c r="K5" s="1">
        <f>K6+K7+K8+K9+K10+K11</f>
        <v>46</v>
      </c>
      <c r="L5" s="1">
        <f>M5+N5</f>
        <v>194</v>
      </c>
      <c r="M5" s="1">
        <f>M6+M7+M8+M9+M10+M11</f>
        <v>89</v>
      </c>
      <c r="N5" s="1">
        <f>N6+N7+N8+N9+N10+N11</f>
        <v>105</v>
      </c>
      <c r="O5" s="1">
        <f>O6+O7+O8+O9+O10+O11</f>
        <v>989</v>
      </c>
      <c r="P5" s="1">
        <f>Q5+R5</f>
        <v>3836</v>
      </c>
      <c r="Q5" s="1">
        <f>Q6+Q7+Q8+Q9+Q10+Q11</f>
        <v>2068</v>
      </c>
      <c r="R5" s="1">
        <f>R6+R7+R8+R9+R10+R11</f>
        <v>1768</v>
      </c>
    </row>
    <row r="6" spans="1:18" ht="30" customHeight="1">
      <c r="A6" s="9" t="s">
        <v>114</v>
      </c>
      <c r="B6" s="1">
        <v>8</v>
      </c>
      <c r="C6" s="1">
        <v>254</v>
      </c>
      <c r="D6" s="1">
        <f t="shared" si="0"/>
        <v>1016</v>
      </c>
      <c r="E6" s="1">
        <v>523</v>
      </c>
      <c r="F6" s="1">
        <v>493</v>
      </c>
      <c r="G6" s="1">
        <v>15</v>
      </c>
      <c r="H6" s="1">
        <v>80</v>
      </c>
      <c r="I6" s="1">
        <v>42</v>
      </c>
      <c r="J6" s="1">
        <v>38</v>
      </c>
      <c r="K6" s="1">
        <v>8</v>
      </c>
      <c r="L6" s="1">
        <f t="shared" ref="L6:L11" si="1">M6+N6</f>
        <v>44</v>
      </c>
      <c r="M6" s="1">
        <v>24</v>
      </c>
      <c r="N6" s="1">
        <v>20</v>
      </c>
      <c r="O6" s="1">
        <v>231</v>
      </c>
      <c r="P6" s="1">
        <f t="shared" ref="P6:P11" si="2">Q6+R6</f>
        <v>892</v>
      </c>
      <c r="Q6" s="1">
        <v>457</v>
      </c>
      <c r="R6" s="1">
        <v>435</v>
      </c>
    </row>
    <row r="7" spans="1:18" ht="30" customHeight="1">
      <c r="A7" s="9" t="s">
        <v>115</v>
      </c>
      <c r="B7" s="1">
        <v>6</v>
      </c>
      <c r="C7" s="1">
        <v>96</v>
      </c>
      <c r="D7" s="1">
        <f t="shared" si="0"/>
        <v>350</v>
      </c>
      <c r="E7" s="1">
        <v>180</v>
      </c>
      <c r="F7" s="1">
        <v>170</v>
      </c>
      <c r="G7" s="1">
        <v>3</v>
      </c>
      <c r="H7" s="1">
        <v>16</v>
      </c>
      <c r="I7" s="1">
        <v>7</v>
      </c>
      <c r="J7" s="1">
        <v>9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88</v>
      </c>
      <c r="P7" s="1">
        <f t="shared" si="2"/>
        <v>321</v>
      </c>
      <c r="Q7" s="1">
        <v>168</v>
      </c>
      <c r="R7" s="1">
        <v>153</v>
      </c>
    </row>
    <row r="8" spans="1:18" ht="30" customHeight="1">
      <c r="A8" s="9" t="s">
        <v>116</v>
      </c>
      <c r="B8" s="1">
        <v>3</v>
      </c>
      <c r="C8" s="1">
        <v>79</v>
      </c>
      <c r="D8" s="1">
        <f t="shared" si="0"/>
        <v>337</v>
      </c>
      <c r="E8" s="1">
        <v>171</v>
      </c>
      <c r="F8" s="1">
        <v>166</v>
      </c>
      <c r="G8" s="1">
        <v>4</v>
      </c>
      <c r="H8" s="1">
        <v>19</v>
      </c>
      <c r="I8" s="1">
        <v>7</v>
      </c>
      <c r="J8" s="1">
        <v>12</v>
      </c>
      <c r="K8" s="1">
        <v>1</v>
      </c>
      <c r="L8" s="1">
        <f t="shared" si="1"/>
        <v>11</v>
      </c>
      <c r="M8" s="1">
        <v>5</v>
      </c>
      <c r="N8" s="1">
        <v>6</v>
      </c>
      <c r="O8" s="1">
        <v>74</v>
      </c>
      <c r="P8" s="1">
        <f t="shared" si="2"/>
        <v>307</v>
      </c>
      <c r="Q8" s="1">
        <v>159</v>
      </c>
      <c r="R8" s="1">
        <v>148</v>
      </c>
    </row>
    <row r="9" spans="1:18" ht="30" customHeight="1">
      <c r="A9" s="9" t="s">
        <v>117</v>
      </c>
      <c r="B9" s="1">
        <v>10</v>
      </c>
      <c r="C9" s="1">
        <v>304</v>
      </c>
      <c r="D9" s="1">
        <f t="shared" si="0"/>
        <v>1220</v>
      </c>
      <c r="E9" s="1">
        <v>652</v>
      </c>
      <c r="F9" s="1">
        <v>568</v>
      </c>
      <c r="G9" s="1">
        <v>26</v>
      </c>
      <c r="H9" s="1">
        <v>94</v>
      </c>
      <c r="I9" s="1">
        <v>50</v>
      </c>
      <c r="J9" s="1">
        <v>44</v>
      </c>
      <c r="K9" s="1">
        <v>14</v>
      </c>
      <c r="L9" s="1">
        <f t="shared" si="1"/>
        <v>53</v>
      </c>
      <c r="M9" s="1">
        <v>25</v>
      </c>
      <c r="N9" s="1">
        <v>28</v>
      </c>
      <c r="O9" s="1">
        <v>264</v>
      </c>
      <c r="P9" s="1">
        <f t="shared" si="2"/>
        <v>1073</v>
      </c>
      <c r="Q9" s="1">
        <v>577</v>
      </c>
      <c r="R9" s="1">
        <v>496</v>
      </c>
    </row>
    <row r="10" spans="1:18" ht="30" customHeight="1">
      <c r="A10" s="9" t="s">
        <v>118</v>
      </c>
      <c r="B10" s="1">
        <v>6</v>
      </c>
      <c r="C10" s="1">
        <v>200</v>
      </c>
      <c r="D10" s="1">
        <f t="shared" si="0"/>
        <v>714</v>
      </c>
      <c r="E10" s="1">
        <v>399</v>
      </c>
      <c r="F10" s="1">
        <v>315</v>
      </c>
      <c r="G10" s="1">
        <v>6</v>
      </c>
      <c r="H10" s="1">
        <v>27</v>
      </c>
      <c r="I10" s="1">
        <v>17</v>
      </c>
      <c r="J10" s="1">
        <v>10</v>
      </c>
      <c r="K10" s="1">
        <v>15</v>
      </c>
      <c r="L10" s="1">
        <f t="shared" si="1"/>
        <v>43</v>
      </c>
      <c r="M10" s="1">
        <v>19</v>
      </c>
      <c r="N10" s="1">
        <v>24</v>
      </c>
      <c r="O10" s="1">
        <v>179</v>
      </c>
      <c r="P10" s="1">
        <f t="shared" si="2"/>
        <v>644</v>
      </c>
      <c r="Q10" s="1">
        <v>363</v>
      </c>
      <c r="R10" s="1">
        <v>281</v>
      </c>
    </row>
    <row r="11" spans="1:18" ht="30" customHeight="1">
      <c r="A11" s="9" t="s">
        <v>119</v>
      </c>
      <c r="B11" s="1">
        <v>8</v>
      </c>
      <c r="C11" s="1">
        <v>157</v>
      </c>
      <c r="D11" s="1">
        <f t="shared" si="0"/>
        <v>646</v>
      </c>
      <c r="E11" s="1">
        <v>359</v>
      </c>
      <c r="F11" s="1">
        <v>287</v>
      </c>
      <c r="G11" s="1">
        <v>1</v>
      </c>
      <c r="H11" s="1">
        <v>17</v>
      </c>
      <c r="I11" s="1">
        <v>4</v>
      </c>
      <c r="J11" s="1">
        <v>13</v>
      </c>
      <c r="K11" s="1">
        <v>3</v>
      </c>
      <c r="L11" s="1">
        <f t="shared" si="1"/>
        <v>30</v>
      </c>
      <c r="M11" s="1">
        <v>11</v>
      </c>
      <c r="N11" s="1">
        <v>19</v>
      </c>
      <c r="O11" s="1">
        <v>153</v>
      </c>
      <c r="P11" s="1">
        <f t="shared" si="2"/>
        <v>599</v>
      </c>
      <c r="Q11" s="1">
        <v>344</v>
      </c>
      <c r="R11" s="1">
        <v>255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5" sqref="B5:B6"/>
    </sheetView>
  </sheetViews>
  <sheetFormatPr defaultRowHeight="16.5"/>
  <cols>
    <col min="3" max="11" width="10.625" customWidth="1"/>
  </cols>
  <sheetData>
    <row r="1" spans="1:18" ht="44.25" customHeight="1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30" t="s">
        <v>5</v>
      </c>
      <c r="B3" s="30" t="s">
        <v>6</v>
      </c>
      <c r="C3" s="27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27" t="s">
        <v>7</v>
      </c>
      <c r="L3" s="14"/>
      <c r="M3" s="5" t="s">
        <v>8</v>
      </c>
      <c r="N3" s="6"/>
      <c r="O3" s="27" t="s">
        <v>7</v>
      </c>
      <c r="P3" s="14"/>
      <c r="Q3" s="5" t="s">
        <v>8</v>
      </c>
      <c r="R3" s="6"/>
    </row>
    <row r="4" spans="1:18" ht="30" customHeight="1">
      <c r="A4" s="29"/>
      <c r="B4" s="29"/>
      <c r="C4" s="29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28"/>
      <c r="L4" s="8" t="s">
        <v>9</v>
      </c>
      <c r="M4" s="8" t="s">
        <v>10</v>
      </c>
      <c r="N4" s="8" t="s">
        <v>11</v>
      </c>
      <c r="O4" s="29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21</v>
      </c>
      <c r="B5" s="1">
        <f>B6+B7+B8+B9+B10+B11</f>
        <v>41</v>
      </c>
      <c r="C5" s="1">
        <f>C6+C7+C8+C9+C10+C11</f>
        <v>1089</v>
      </c>
      <c r="D5" s="1">
        <f t="shared" ref="D5:D11" si="0">E5+F5</f>
        <v>4305</v>
      </c>
      <c r="E5" s="1">
        <f>E6+E7+E8+E9+E10+E11</f>
        <v>2299</v>
      </c>
      <c r="F5" s="1">
        <f>F6+F7+F8+F9+F10+F11</f>
        <v>2006</v>
      </c>
      <c r="G5" s="1">
        <v>53</v>
      </c>
      <c r="H5" s="1">
        <v>250</v>
      </c>
      <c r="I5" s="1">
        <v>127</v>
      </c>
      <c r="J5" s="1">
        <v>123</v>
      </c>
      <c r="K5" s="1">
        <f>K6+K7+K8+K9+K10+K11</f>
        <v>48</v>
      </c>
      <c r="L5" s="1">
        <f>M5+N5</f>
        <v>193</v>
      </c>
      <c r="M5" s="1">
        <f>M6+M7+M8+M9+M10+M11</f>
        <v>85</v>
      </c>
      <c r="N5" s="1">
        <f>N6+N7+N8+N9+N10+N11</f>
        <v>108</v>
      </c>
      <c r="O5" s="1">
        <f>O6+O7+O8+O9+O10+O11</f>
        <v>988</v>
      </c>
      <c r="P5" s="1">
        <f>Q5+R5</f>
        <v>3862</v>
      </c>
      <c r="Q5" s="1">
        <f>Q6+Q7+Q8+Q9+Q10+Q11</f>
        <v>2087</v>
      </c>
      <c r="R5" s="1">
        <f>R6+R7+R8+R9+R10+R11</f>
        <v>1775</v>
      </c>
    </row>
    <row r="6" spans="1:18" ht="30" customHeight="1">
      <c r="A6" s="9" t="s">
        <v>22</v>
      </c>
      <c r="B6" s="1">
        <v>8</v>
      </c>
      <c r="C6" s="1">
        <v>252</v>
      </c>
      <c r="D6" s="1">
        <f t="shared" si="0"/>
        <v>1015</v>
      </c>
      <c r="E6" s="1">
        <v>524</v>
      </c>
      <c r="F6" s="1">
        <v>491</v>
      </c>
      <c r="G6" s="1">
        <v>14</v>
      </c>
      <c r="H6" s="1">
        <v>75</v>
      </c>
      <c r="I6" s="1">
        <v>43</v>
      </c>
      <c r="J6" s="1">
        <v>32</v>
      </c>
      <c r="K6" s="1">
        <v>8</v>
      </c>
      <c r="L6" s="1">
        <f t="shared" ref="L6:L11" si="1">M6+N6</f>
        <v>41</v>
      </c>
      <c r="M6" s="1">
        <v>23</v>
      </c>
      <c r="N6" s="1">
        <v>18</v>
      </c>
      <c r="O6" s="1">
        <v>230</v>
      </c>
      <c r="P6" s="1">
        <f t="shared" ref="P6:P11" si="2">Q6+R6</f>
        <v>899</v>
      </c>
      <c r="Q6" s="1">
        <v>458</v>
      </c>
      <c r="R6" s="1">
        <v>441</v>
      </c>
    </row>
    <row r="7" spans="1:18" ht="30" customHeight="1">
      <c r="A7" s="9" t="s">
        <v>23</v>
      </c>
      <c r="B7" s="1">
        <v>6</v>
      </c>
      <c r="C7" s="1">
        <v>98</v>
      </c>
      <c r="D7" s="1">
        <f t="shared" si="0"/>
        <v>354</v>
      </c>
      <c r="E7" s="1">
        <v>188</v>
      </c>
      <c r="F7" s="1">
        <v>166</v>
      </c>
      <c r="G7" s="1">
        <v>2</v>
      </c>
      <c r="H7" s="1">
        <v>16</v>
      </c>
      <c r="I7" s="1">
        <v>8</v>
      </c>
      <c r="J7" s="1">
        <v>8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91</v>
      </c>
      <c r="P7" s="1">
        <f t="shared" si="2"/>
        <v>325</v>
      </c>
      <c r="Q7" s="1">
        <v>175</v>
      </c>
      <c r="R7" s="1">
        <v>150</v>
      </c>
    </row>
    <row r="8" spans="1:18" ht="30" customHeight="1">
      <c r="A8" s="9" t="s">
        <v>24</v>
      </c>
      <c r="B8" s="1">
        <v>3</v>
      </c>
      <c r="C8" s="1">
        <v>80</v>
      </c>
      <c r="D8" s="1">
        <f t="shared" si="0"/>
        <v>334</v>
      </c>
      <c r="E8" s="1">
        <v>165</v>
      </c>
      <c r="F8" s="1">
        <v>169</v>
      </c>
      <c r="G8" s="1">
        <v>5</v>
      </c>
      <c r="H8" s="1">
        <v>18</v>
      </c>
      <c r="I8" s="1">
        <v>5</v>
      </c>
      <c r="J8" s="1">
        <v>13</v>
      </c>
      <c r="K8" s="1">
        <v>1</v>
      </c>
      <c r="L8" s="1">
        <f t="shared" si="1"/>
        <v>10</v>
      </c>
      <c r="M8" s="1">
        <v>4</v>
      </c>
      <c r="N8" s="1">
        <v>6</v>
      </c>
      <c r="O8" s="1">
        <v>74</v>
      </c>
      <c r="P8" s="1">
        <f t="shared" si="2"/>
        <v>306</v>
      </c>
      <c r="Q8" s="1">
        <v>156</v>
      </c>
      <c r="R8" s="1">
        <v>150</v>
      </c>
    </row>
    <row r="9" spans="1:18" ht="30" customHeight="1">
      <c r="A9" s="9" t="s">
        <v>25</v>
      </c>
      <c r="B9" s="1">
        <v>10</v>
      </c>
      <c r="C9" s="1">
        <v>304</v>
      </c>
      <c r="D9" s="1">
        <f t="shared" si="0"/>
        <v>1208</v>
      </c>
      <c r="E9" s="1">
        <v>643</v>
      </c>
      <c r="F9" s="1">
        <v>565</v>
      </c>
      <c r="G9" s="1">
        <v>26</v>
      </c>
      <c r="H9" s="1">
        <v>91</v>
      </c>
      <c r="I9" s="1">
        <v>50</v>
      </c>
      <c r="J9" s="1">
        <v>41</v>
      </c>
      <c r="K9" s="1">
        <v>15</v>
      </c>
      <c r="L9" s="1">
        <f t="shared" si="1"/>
        <v>50</v>
      </c>
      <c r="M9" s="1">
        <v>21</v>
      </c>
      <c r="N9" s="1">
        <v>29</v>
      </c>
      <c r="O9" s="1">
        <v>263</v>
      </c>
      <c r="P9" s="1">
        <f t="shared" si="2"/>
        <v>1067</v>
      </c>
      <c r="Q9" s="1">
        <v>572</v>
      </c>
      <c r="R9" s="1">
        <v>495</v>
      </c>
    </row>
    <row r="10" spans="1:18" ht="30" customHeight="1">
      <c r="A10" s="9" t="s">
        <v>26</v>
      </c>
      <c r="B10" s="1">
        <v>6</v>
      </c>
      <c r="C10" s="1">
        <v>201</v>
      </c>
      <c r="D10" s="1">
        <f t="shared" si="0"/>
        <v>735</v>
      </c>
      <c r="E10" s="1">
        <v>411</v>
      </c>
      <c r="F10" s="1">
        <v>324</v>
      </c>
      <c r="G10" s="1">
        <v>6</v>
      </c>
      <c r="H10" s="1">
        <v>32</v>
      </c>
      <c r="I10" s="1">
        <v>19</v>
      </c>
      <c r="J10" s="1">
        <v>13</v>
      </c>
      <c r="K10" s="1">
        <v>16</v>
      </c>
      <c r="L10" s="1">
        <f t="shared" si="1"/>
        <v>51</v>
      </c>
      <c r="M10" s="1">
        <v>21</v>
      </c>
      <c r="N10" s="1">
        <v>30</v>
      </c>
      <c r="O10" s="1">
        <v>179</v>
      </c>
      <c r="P10" s="1">
        <f t="shared" si="2"/>
        <v>652</v>
      </c>
      <c r="Q10" s="1">
        <v>371</v>
      </c>
      <c r="R10" s="1">
        <v>281</v>
      </c>
    </row>
    <row r="11" spans="1:18" ht="30" customHeight="1">
      <c r="A11" s="9" t="s">
        <v>27</v>
      </c>
      <c r="B11" s="1">
        <v>8</v>
      </c>
      <c r="C11" s="1">
        <v>154</v>
      </c>
      <c r="D11" s="1">
        <f t="shared" si="0"/>
        <v>659</v>
      </c>
      <c r="E11" s="1">
        <v>368</v>
      </c>
      <c r="F11" s="1">
        <v>291</v>
      </c>
      <c r="G11" s="1">
        <v>0</v>
      </c>
      <c r="H11" s="1">
        <v>18</v>
      </c>
      <c r="I11" s="1">
        <v>2</v>
      </c>
      <c r="J11" s="1">
        <v>16</v>
      </c>
      <c r="K11" s="1">
        <v>3</v>
      </c>
      <c r="L11" s="1">
        <f t="shared" si="1"/>
        <v>28</v>
      </c>
      <c r="M11" s="1">
        <v>11</v>
      </c>
      <c r="N11" s="1">
        <v>17</v>
      </c>
      <c r="O11" s="1">
        <v>151</v>
      </c>
      <c r="P11" s="1">
        <f t="shared" si="2"/>
        <v>613</v>
      </c>
      <c r="Q11" s="1">
        <v>355</v>
      </c>
      <c r="R11" s="1">
        <v>258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6">
    <mergeCell ref="A1:Q1"/>
    <mergeCell ref="A3:A4"/>
    <mergeCell ref="B3:B4"/>
    <mergeCell ref="C3:C4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5" sqref="B5"/>
    </sheetView>
  </sheetViews>
  <sheetFormatPr defaultRowHeight="16.5"/>
  <cols>
    <col min="3" max="11" width="10.625" customWidth="1"/>
  </cols>
  <sheetData>
    <row r="1" spans="1:18" ht="44.25" customHeight="1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30" t="s">
        <v>5</v>
      </c>
      <c r="B3" s="30" t="s">
        <v>6</v>
      </c>
      <c r="C3" s="27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27" t="s">
        <v>7</v>
      </c>
      <c r="L3" s="14"/>
      <c r="M3" s="5" t="s">
        <v>8</v>
      </c>
      <c r="N3" s="6"/>
      <c r="O3" s="27" t="s">
        <v>7</v>
      </c>
      <c r="P3" s="14"/>
      <c r="Q3" s="5" t="s">
        <v>8</v>
      </c>
      <c r="R3" s="6"/>
    </row>
    <row r="4" spans="1:18" ht="30" customHeight="1">
      <c r="A4" s="29"/>
      <c r="B4" s="29"/>
      <c r="C4" s="29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28"/>
      <c r="L4" s="8" t="s">
        <v>9</v>
      </c>
      <c r="M4" s="8" t="s">
        <v>10</v>
      </c>
      <c r="N4" s="8" t="s">
        <v>11</v>
      </c>
      <c r="O4" s="29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29</v>
      </c>
      <c r="B5" s="1">
        <f>B6+B7+B8+B9+B10+B11</f>
        <v>41</v>
      </c>
      <c r="C5" s="1">
        <v>1086</v>
      </c>
      <c r="D5" s="1">
        <f t="shared" ref="D5:D11" si="0">E5+F5</f>
        <v>4292</v>
      </c>
      <c r="E5" s="1">
        <f>E6+E7+E8+E9+E10+E11</f>
        <v>2288</v>
      </c>
      <c r="F5" s="1">
        <f>F6+F7+F8+F9+F10+F11</f>
        <v>2004</v>
      </c>
      <c r="G5" s="1">
        <v>53</v>
      </c>
      <c r="H5" s="1">
        <v>250</v>
      </c>
      <c r="I5" s="1">
        <v>126</v>
      </c>
      <c r="J5" s="1">
        <v>124</v>
      </c>
      <c r="K5" s="1">
        <v>48</v>
      </c>
      <c r="L5" s="1">
        <f>M5+N5</f>
        <v>191</v>
      </c>
      <c r="M5" s="1">
        <f>M6+M7+M8+M9+M10+M11</f>
        <v>83</v>
      </c>
      <c r="N5" s="1">
        <f>N6+N7+N8+N9+N10+N11</f>
        <v>108</v>
      </c>
      <c r="O5" s="1">
        <f>O6+O7+O8+O9+O10+O11</f>
        <v>985</v>
      </c>
      <c r="P5" s="1">
        <f>Q5+R5</f>
        <v>3851</v>
      </c>
      <c r="Q5" s="1">
        <f>Q6+Q7+Q8+Q9+Q10+Q11</f>
        <v>2079</v>
      </c>
      <c r="R5" s="1">
        <f>R6+R7+R8+R9+R10+R11</f>
        <v>1772</v>
      </c>
    </row>
    <row r="6" spans="1:18" ht="30" customHeight="1">
      <c r="A6" s="9" t="s">
        <v>30</v>
      </c>
      <c r="B6" s="1">
        <v>8</v>
      </c>
      <c r="C6" s="1">
        <v>251</v>
      </c>
      <c r="D6" s="1">
        <f t="shared" si="0"/>
        <v>1009</v>
      </c>
      <c r="E6" s="1">
        <v>520</v>
      </c>
      <c r="F6" s="1">
        <v>489</v>
      </c>
      <c r="G6" s="1">
        <v>14</v>
      </c>
      <c r="H6" s="1">
        <v>75</v>
      </c>
      <c r="I6" s="1">
        <v>43</v>
      </c>
      <c r="J6" s="1">
        <v>32</v>
      </c>
      <c r="K6" s="1">
        <v>8</v>
      </c>
      <c r="L6" s="1">
        <f t="shared" ref="L6:L11" si="1">M6+N6</f>
        <v>40</v>
      </c>
      <c r="M6" s="1">
        <v>22</v>
      </c>
      <c r="N6" s="1">
        <v>18</v>
      </c>
      <c r="O6" s="1">
        <v>229</v>
      </c>
      <c r="P6" s="1">
        <f t="shared" ref="P6:P11" si="2">Q6+R6</f>
        <v>894</v>
      </c>
      <c r="Q6" s="1">
        <v>455</v>
      </c>
      <c r="R6" s="1">
        <v>439</v>
      </c>
    </row>
    <row r="7" spans="1:18" ht="30" customHeight="1">
      <c r="A7" s="9" t="s">
        <v>31</v>
      </c>
      <c r="B7" s="1">
        <v>6</v>
      </c>
      <c r="C7" s="1">
        <v>96</v>
      </c>
      <c r="D7" s="1">
        <f t="shared" si="0"/>
        <v>353</v>
      </c>
      <c r="E7" s="1">
        <v>185</v>
      </c>
      <c r="F7" s="1">
        <v>168</v>
      </c>
      <c r="G7" s="1">
        <v>2</v>
      </c>
      <c r="H7" s="1">
        <v>15</v>
      </c>
      <c r="I7" s="1">
        <v>7</v>
      </c>
      <c r="J7" s="1">
        <v>8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89</v>
      </c>
      <c r="P7" s="1">
        <f t="shared" si="2"/>
        <v>325</v>
      </c>
      <c r="Q7" s="1">
        <v>173</v>
      </c>
      <c r="R7" s="1">
        <v>152</v>
      </c>
    </row>
    <row r="8" spans="1:18" ht="30" customHeight="1">
      <c r="A8" s="9" t="s">
        <v>32</v>
      </c>
      <c r="B8" s="1">
        <v>3</v>
      </c>
      <c r="C8" s="1">
        <v>80</v>
      </c>
      <c r="D8" s="1">
        <f t="shared" si="0"/>
        <v>335</v>
      </c>
      <c r="E8" s="1">
        <v>167</v>
      </c>
      <c r="F8" s="1">
        <v>168</v>
      </c>
      <c r="G8" s="1">
        <v>5</v>
      </c>
      <c r="H8" s="1">
        <v>18</v>
      </c>
      <c r="I8" s="1">
        <v>5</v>
      </c>
      <c r="J8" s="1">
        <v>13</v>
      </c>
      <c r="K8" s="1">
        <v>1</v>
      </c>
      <c r="L8" s="1">
        <f t="shared" si="1"/>
        <v>10</v>
      </c>
      <c r="M8" s="1">
        <v>4</v>
      </c>
      <c r="N8" s="1">
        <v>6</v>
      </c>
      <c r="O8" s="1">
        <v>74</v>
      </c>
      <c r="P8" s="1">
        <f t="shared" si="2"/>
        <v>307</v>
      </c>
      <c r="Q8" s="1">
        <v>158</v>
      </c>
      <c r="R8" s="1">
        <v>149</v>
      </c>
    </row>
    <row r="9" spans="1:18" ht="30" customHeight="1">
      <c r="A9" s="9" t="s">
        <v>33</v>
      </c>
      <c r="B9" s="1">
        <v>10</v>
      </c>
      <c r="C9" s="1">
        <v>304</v>
      </c>
      <c r="D9" s="1">
        <f t="shared" si="0"/>
        <v>1204</v>
      </c>
      <c r="E9" s="1">
        <v>640</v>
      </c>
      <c r="F9" s="1">
        <v>564</v>
      </c>
      <c r="G9" s="1">
        <v>26</v>
      </c>
      <c r="H9" s="1">
        <v>92</v>
      </c>
      <c r="I9" s="1">
        <v>50</v>
      </c>
      <c r="J9" s="1">
        <v>42</v>
      </c>
      <c r="K9" s="1">
        <v>15</v>
      </c>
      <c r="L9" s="1">
        <f t="shared" si="1"/>
        <v>50</v>
      </c>
      <c r="M9" s="1">
        <v>21</v>
      </c>
      <c r="N9" s="1">
        <v>29</v>
      </c>
      <c r="O9" s="1">
        <v>263</v>
      </c>
      <c r="P9" s="1">
        <f t="shared" si="2"/>
        <v>1062</v>
      </c>
      <c r="Q9" s="1">
        <v>569</v>
      </c>
      <c r="R9" s="1">
        <v>493</v>
      </c>
    </row>
    <row r="10" spans="1:18" ht="30" customHeight="1">
      <c r="A10" s="9" t="s">
        <v>34</v>
      </c>
      <c r="B10" s="1">
        <v>6</v>
      </c>
      <c r="C10" s="1">
        <v>201</v>
      </c>
      <c r="D10" s="1">
        <f t="shared" si="0"/>
        <v>735</v>
      </c>
      <c r="E10" s="1">
        <v>410</v>
      </c>
      <c r="F10" s="1">
        <v>325</v>
      </c>
      <c r="G10" s="1">
        <v>6</v>
      </c>
      <c r="H10" s="1">
        <v>32</v>
      </c>
      <c r="I10" s="1">
        <v>19</v>
      </c>
      <c r="J10" s="1">
        <v>13</v>
      </c>
      <c r="K10" s="1">
        <v>16</v>
      </c>
      <c r="L10" s="1">
        <f t="shared" si="1"/>
        <v>51</v>
      </c>
      <c r="M10" s="1">
        <v>21</v>
      </c>
      <c r="N10" s="1">
        <v>30</v>
      </c>
      <c r="O10" s="1">
        <v>179</v>
      </c>
      <c r="P10" s="1">
        <f t="shared" si="2"/>
        <v>652</v>
      </c>
      <c r="Q10" s="1">
        <v>370</v>
      </c>
      <c r="R10" s="1">
        <v>282</v>
      </c>
    </row>
    <row r="11" spans="1:18" ht="30" customHeight="1">
      <c r="A11" s="9" t="s">
        <v>35</v>
      </c>
      <c r="B11" s="1">
        <v>8</v>
      </c>
      <c r="C11" s="1">
        <v>154</v>
      </c>
      <c r="D11" s="1">
        <f t="shared" si="0"/>
        <v>656</v>
      </c>
      <c r="E11" s="1">
        <v>366</v>
      </c>
      <c r="F11" s="1">
        <v>290</v>
      </c>
      <c r="G11" s="1">
        <v>0</v>
      </c>
      <c r="H11" s="1">
        <v>18</v>
      </c>
      <c r="I11" s="1">
        <v>2</v>
      </c>
      <c r="J11" s="1">
        <v>16</v>
      </c>
      <c r="K11" s="1">
        <v>3</v>
      </c>
      <c r="L11" s="1">
        <f t="shared" si="1"/>
        <v>27</v>
      </c>
      <c r="M11" s="1">
        <v>10</v>
      </c>
      <c r="N11" s="1">
        <v>17</v>
      </c>
      <c r="O11" s="1">
        <v>151</v>
      </c>
      <c r="P11" s="1">
        <f t="shared" si="2"/>
        <v>611</v>
      </c>
      <c r="Q11" s="1">
        <v>354</v>
      </c>
      <c r="R11" s="1">
        <v>257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6">
    <mergeCell ref="A1:Q1"/>
    <mergeCell ref="A3:A4"/>
    <mergeCell ref="B3:B4"/>
    <mergeCell ref="C3:C4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5" sqref="B5"/>
    </sheetView>
  </sheetViews>
  <sheetFormatPr defaultRowHeight="16.5"/>
  <cols>
    <col min="3" max="11" width="10.625" customWidth="1"/>
  </cols>
  <sheetData>
    <row r="1" spans="1:18" ht="44.25" customHeight="1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30" t="s">
        <v>5</v>
      </c>
      <c r="B3" s="30" t="s">
        <v>6</v>
      </c>
      <c r="C3" s="27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27" t="s">
        <v>7</v>
      </c>
      <c r="L3" s="14"/>
      <c r="M3" s="5" t="s">
        <v>8</v>
      </c>
      <c r="N3" s="6"/>
      <c r="O3" s="27" t="s">
        <v>7</v>
      </c>
      <c r="P3" s="14"/>
      <c r="Q3" s="5" t="s">
        <v>8</v>
      </c>
      <c r="R3" s="6"/>
    </row>
    <row r="4" spans="1:18" ht="30" customHeight="1">
      <c r="A4" s="29"/>
      <c r="B4" s="29"/>
      <c r="C4" s="29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28"/>
      <c r="L4" s="8" t="s">
        <v>9</v>
      </c>
      <c r="M4" s="8" t="s">
        <v>10</v>
      </c>
      <c r="N4" s="8" t="s">
        <v>11</v>
      </c>
      <c r="O4" s="29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37</v>
      </c>
      <c r="B5" s="1">
        <f>B6+B7+B8+B9+B10+B11</f>
        <v>41</v>
      </c>
      <c r="C5" s="1">
        <f>C6+C7+C8+C9+C10+C11</f>
        <v>1090</v>
      </c>
      <c r="D5" s="1">
        <f t="shared" ref="D5:D11" si="0">E5+F5</f>
        <v>4278</v>
      </c>
      <c r="E5" s="1">
        <f>E6+E7+E8+E9+E10+E11</f>
        <v>2284</v>
      </c>
      <c r="F5" s="1">
        <f>F6+F7+F8+F9+F10+F11</f>
        <v>1994</v>
      </c>
      <c r="G5" s="1">
        <v>53</v>
      </c>
      <c r="H5" s="1">
        <v>246</v>
      </c>
      <c r="I5" s="1">
        <v>124</v>
      </c>
      <c r="J5" s="1">
        <v>122</v>
      </c>
      <c r="K5" s="1">
        <f>K6+K7+K8+K9+K10+K11</f>
        <v>48</v>
      </c>
      <c r="L5" s="1">
        <f>M5+N5</f>
        <v>193</v>
      </c>
      <c r="M5" s="1">
        <f>M6+M7+M8+M9+M10+M11</f>
        <v>85</v>
      </c>
      <c r="N5" s="1">
        <f>N6+N7+N8+N9+N10+N11</f>
        <v>108</v>
      </c>
      <c r="O5" s="1">
        <f>O6+O7+O8+O9+O10+O11</f>
        <v>989</v>
      </c>
      <c r="P5" s="1">
        <f>Q5+R5</f>
        <v>3839</v>
      </c>
      <c r="Q5" s="1">
        <f>Q6+Q7+Q8+Q9+Q10+Q11</f>
        <v>2075</v>
      </c>
      <c r="R5" s="1">
        <f>R6+R7+R8+R9+R10+R11</f>
        <v>1764</v>
      </c>
    </row>
    <row r="6" spans="1:18" ht="30" customHeight="1">
      <c r="A6" s="9" t="s">
        <v>38</v>
      </c>
      <c r="B6" s="1">
        <v>8</v>
      </c>
      <c r="C6" s="1">
        <v>250</v>
      </c>
      <c r="D6" s="1">
        <f t="shared" si="0"/>
        <v>1002</v>
      </c>
      <c r="E6" s="1">
        <v>518</v>
      </c>
      <c r="F6" s="1">
        <v>484</v>
      </c>
      <c r="G6" s="1">
        <v>14</v>
      </c>
      <c r="H6" s="1">
        <v>74</v>
      </c>
      <c r="I6" s="1">
        <v>43</v>
      </c>
      <c r="J6" s="1">
        <v>31</v>
      </c>
      <c r="K6" s="1">
        <v>8</v>
      </c>
      <c r="L6" s="1">
        <f t="shared" ref="L6:L11" si="1">M6+N6</f>
        <v>40</v>
      </c>
      <c r="M6" s="1">
        <v>22</v>
      </c>
      <c r="N6" s="1">
        <v>18</v>
      </c>
      <c r="O6" s="1">
        <v>228</v>
      </c>
      <c r="P6" s="1">
        <f t="shared" ref="P6:P11" si="2">Q6+R6</f>
        <v>888</v>
      </c>
      <c r="Q6" s="1">
        <v>453</v>
      </c>
      <c r="R6" s="1">
        <v>435</v>
      </c>
    </row>
    <row r="7" spans="1:18" ht="30" customHeight="1">
      <c r="A7" s="9" t="s">
        <v>39</v>
      </c>
      <c r="B7" s="1">
        <v>6</v>
      </c>
      <c r="C7" s="1">
        <v>96</v>
      </c>
      <c r="D7" s="1">
        <f t="shared" si="0"/>
        <v>348</v>
      </c>
      <c r="E7" s="1">
        <v>182</v>
      </c>
      <c r="F7" s="1">
        <v>166</v>
      </c>
      <c r="G7" s="1">
        <v>2</v>
      </c>
      <c r="H7" s="1">
        <v>14</v>
      </c>
      <c r="I7" s="1">
        <v>6</v>
      </c>
      <c r="J7" s="1">
        <v>8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89</v>
      </c>
      <c r="P7" s="1">
        <f t="shared" si="2"/>
        <v>321</v>
      </c>
      <c r="Q7" s="1">
        <v>171</v>
      </c>
      <c r="R7" s="1">
        <v>150</v>
      </c>
    </row>
    <row r="8" spans="1:18" ht="30" customHeight="1">
      <c r="A8" s="9" t="s">
        <v>40</v>
      </c>
      <c r="B8" s="1">
        <v>3</v>
      </c>
      <c r="C8" s="1">
        <v>80</v>
      </c>
      <c r="D8" s="1">
        <f t="shared" si="0"/>
        <v>335</v>
      </c>
      <c r="E8" s="1">
        <v>168</v>
      </c>
      <c r="F8" s="1">
        <v>167</v>
      </c>
      <c r="G8" s="1">
        <v>5</v>
      </c>
      <c r="H8" s="1">
        <v>17</v>
      </c>
      <c r="I8" s="1">
        <v>5</v>
      </c>
      <c r="J8" s="1">
        <v>12</v>
      </c>
      <c r="K8" s="1">
        <v>1</v>
      </c>
      <c r="L8" s="1">
        <f t="shared" si="1"/>
        <v>10</v>
      </c>
      <c r="M8" s="1">
        <v>4</v>
      </c>
      <c r="N8" s="1">
        <v>6</v>
      </c>
      <c r="O8" s="1">
        <v>74</v>
      </c>
      <c r="P8" s="1">
        <f t="shared" si="2"/>
        <v>308</v>
      </c>
      <c r="Q8" s="1">
        <v>159</v>
      </c>
      <c r="R8" s="1">
        <v>149</v>
      </c>
    </row>
    <row r="9" spans="1:18" ht="30" customHeight="1">
      <c r="A9" s="9" t="s">
        <v>41</v>
      </c>
      <c r="B9" s="1">
        <v>10</v>
      </c>
      <c r="C9" s="1">
        <v>305</v>
      </c>
      <c r="D9" s="1">
        <f t="shared" si="0"/>
        <v>1203</v>
      </c>
      <c r="E9" s="1">
        <v>642</v>
      </c>
      <c r="F9" s="1">
        <v>561</v>
      </c>
      <c r="G9" s="1">
        <v>26</v>
      </c>
      <c r="H9" s="1">
        <v>92</v>
      </c>
      <c r="I9" s="1">
        <v>50</v>
      </c>
      <c r="J9" s="1">
        <v>42</v>
      </c>
      <c r="K9" s="1">
        <v>14</v>
      </c>
      <c r="L9" s="1">
        <f t="shared" si="1"/>
        <v>50</v>
      </c>
      <c r="M9" s="1">
        <v>22</v>
      </c>
      <c r="N9" s="1">
        <v>28</v>
      </c>
      <c r="O9" s="1">
        <v>265</v>
      </c>
      <c r="P9" s="1">
        <f t="shared" si="2"/>
        <v>1061</v>
      </c>
      <c r="Q9" s="1">
        <v>570</v>
      </c>
      <c r="R9" s="1">
        <v>491</v>
      </c>
    </row>
    <row r="10" spans="1:18" ht="30" customHeight="1">
      <c r="A10" s="9" t="s">
        <v>42</v>
      </c>
      <c r="B10" s="1">
        <v>6</v>
      </c>
      <c r="C10" s="1">
        <v>203</v>
      </c>
      <c r="D10" s="1">
        <f t="shared" si="0"/>
        <v>739</v>
      </c>
      <c r="E10" s="1">
        <v>412</v>
      </c>
      <c r="F10" s="1">
        <v>327</v>
      </c>
      <c r="G10" s="1">
        <v>6</v>
      </c>
      <c r="H10" s="1">
        <v>32</v>
      </c>
      <c r="I10" s="1">
        <v>19</v>
      </c>
      <c r="J10" s="1">
        <v>13</v>
      </c>
      <c r="K10" s="1">
        <v>17</v>
      </c>
      <c r="L10" s="1">
        <f t="shared" si="1"/>
        <v>53</v>
      </c>
      <c r="M10" s="1">
        <v>22</v>
      </c>
      <c r="N10" s="1">
        <v>31</v>
      </c>
      <c r="O10" s="1">
        <v>180</v>
      </c>
      <c r="P10" s="1">
        <f t="shared" si="2"/>
        <v>654</v>
      </c>
      <c r="Q10" s="1">
        <v>371</v>
      </c>
      <c r="R10" s="1">
        <v>283</v>
      </c>
    </row>
    <row r="11" spans="1:18" ht="30" customHeight="1">
      <c r="A11" s="9" t="s">
        <v>43</v>
      </c>
      <c r="B11" s="1">
        <v>8</v>
      </c>
      <c r="C11" s="1">
        <v>156</v>
      </c>
      <c r="D11" s="1">
        <f t="shared" si="0"/>
        <v>651</v>
      </c>
      <c r="E11" s="1">
        <v>362</v>
      </c>
      <c r="F11" s="1">
        <v>289</v>
      </c>
      <c r="G11" s="1">
        <v>0</v>
      </c>
      <c r="H11" s="1">
        <v>17</v>
      </c>
      <c r="I11" s="1">
        <v>1</v>
      </c>
      <c r="J11" s="1">
        <v>16</v>
      </c>
      <c r="K11" s="1">
        <v>3</v>
      </c>
      <c r="L11" s="1">
        <f t="shared" si="1"/>
        <v>27</v>
      </c>
      <c r="M11" s="1">
        <v>10</v>
      </c>
      <c r="N11" s="1">
        <v>17</v>
      </c>
      <c r="O11" s="1">
        <v>153</v>
      </c>
      <c r="P11" s="1">
        <f t="shared" si="2"/>
        <v>607</v>
      </c>
      <c r="Q11" s="1">
        <v>351</v>
      </c>
      <c r="R11" s="1">
        <v>256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6">
    <mergeCell ref="A1:Q1"/>
    <mergeCell ref="A3:A4"/>
    <mergeCell ref="B3:B4"/>
    <mergeCell ref="C3:C4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6" sqref="B6"/>
    </sheetView>
  </sheetViews>
  <sheetFormatPr defaultRowHeight="16.5"/>
  <cols>
    <col min="3" max="11" width="10.625" customWidth="1"/>
  </cols>
  <sheetData>
    <row r="1" spans="1:18" ht="44.25" customHeight="1">
      <c r="A1" s="26" t="s">
        <v>44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30" t="s">
        <v>5</v>
      </c>
      <c r="B3" s="30" t="s">
        <v>6</v>
      </c>
      <c r="C3" s="27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27" t="s">
        <v>7</v>
      </c>
      <c r="L3" s="14"/>
      <c r="M3" s="5" t="s">
        <v>8</v>
      </c>
      <c r="N3" s="6"/>
      <c r="O3" s="27" t="s">
        <v>7</v>
      </c>
      <c r="P3" s="14"/>
      <c r="Q3" s="5" t="s">
        <v>8</v>
      </c>
      <c r="R3" s="6"/>
    </row>
    <row r="4" spans="1:18" ht="30" customHeight="1">
      <c r="A4" s="29"/>
      <c r="B4" s="29"/>
      <c r="C4" s="29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28"/>
      <c r="L4" s="8" t="s">
        <v>9</v>
      </c>
      <c r="M4" s="8" t="s">
        <v>10</v>
      </c>
      <c r="N4" s="8" t="s">
        <v>11</v>
      </c>
      <c r="O4" s="29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45</v>
      </c>
      <c r="B5" s="1">
        <f>B6+B7+B8+B9+B10+B11</f>
        <v>41</v>
      </c>
      <c r="C5" s="1">
        <f>C6+C7+C8+C9+C10+C11</f>
        <v>1087</v>
      </c>
      <c r="D5" s="1">
        <f t="shared" ref="D5:D11" si="0">E5+F5</f>
        <v>4275</v>
      </c>
      <c r="E5" s="1">
        <f>E6+E7+E8+E9+E10+E11</f>
        <v>2280</v>
      </c>
      <c r="F5" s="1">
        <f>F6+F7+F8+F9+F10+F11</f>
        <v>1995</v>
      </c>
      <c r="G5" s="1">
        <v>53</v>
      </c>
      <c r="H5" s="1">
        <v>246</v>
      </c>
      <c r="I5" s="1">
        <v>125</v>
      </c>
      <c r="J5" s="1">
        <v>121</v>
      </c>
      <c r="K5" s="1">
        <f>K6+K7+K8+K9+K10+K11</f>
        <v>48</v>
      </c>
      <c r="L5" s="1">
        <f>M5+N5</f>
        <v>193</v>
      </c>
      <c r="M5" s="1">
        <f>M6+M7+M8+M9+M10+M11</f>
        <v>85</v>
      </c>
      <c r="N5" s="1">
        <f>N6+N7+N8+N9+N10+N11</f>
        <v>108</v>
      </c>
      <c r="O5" s="1">
        <f>O6+O7+O8+O9+O10+O11</f>
        <v>986</v>
      </c>
      <c r="P5" s="1">
        <f>Q5+R5</f>
        <v>3836</v>
      </c>
      <c r="Q5" s="1">
        <f>Q6+Q7+Q8+Q9+Q10+Q11</f>
        <v>2070</v>
      </c>
      <c r="R5" s="1">
        <f>R6+R7+R8+R9+R10+R11</f>
        <v>1766</v>
      </c>
    </row>
    <row r="6" spans="1:18" ht="30" customHeight="1">
      <c r="A6" s="9" t="s">
        <v>46</v>
      </c>
      <c r="B6" s="1">
        <v>8</v>
      </c>
      <c r="C6" s="1">
        <v>249</v>
      </c>
      <c r="D6" s="1">
        <f t="shared" si="0"/>
        <v>1006</v>
      </c>
      <c r="E6" s="1">
        <v>522</v>
      </c>
      <c r="F6" s="1">
        <v>484</v>
      </c>
      <c r="G6" s="1">
        <v>14</v>
      </c>
      <c r="H6" s="1">
        <v>74</v>
      </c>
      <c r="I6" s="1">
        <v>43</v>
      </c>
      <c r="J6" s="1">
        <v>31</v>
      </c>
      <c r="K6" s="1">
        <v>8</v>
      </c>
      <c r="L6" s="1">
        <f t="shared" ref="L6:L11" si="1">M6+N6</f>
        <v>42</v>
      </c>
      <c r="M6" s="1">
        <v>23</v>
      </c>
      <c r="N6" s="1">
        <v>19</v>
      </c>
      <c r="O6" s="1">
        <v>227</v>
      </c>
      <c r="P6" s="1">
        <f t="shared" ref="P6:P11" si="2">Q6+R6</f>
        <v>890</v>
      </c>
      <c r="Q6" s="1">
        <v>456</v>
      </c>
      <c r="R6" s="1">
        <v>434</v>
      </c>
    </row>
    <row r="7" spans="1:18" ht="30" customHeight="1">
      <c r="A7" s="9" t="s">
        <v>47</v>
      </c>
      <c r="B7" s="1">
        <v>6</v>
      </c>
      <c r="C7" s="1">
        <v>96</v>
      </c>
      <c r="D7" s="1">
        <f t="shared" si="0"/>
        <v>348</v>
      </c>
      <c r="E7" s="1">
        <v>182</v>
      </c>
      <c r="F7" s="1">
        <v>166</v>
      </c>
      <c r="G7" s="1">
        <v>2</v>
      </c>
      <c r="H7" s="1">
        <v>14</v>
      </c>
      <c r="I7" s="1">
        <v>6</v>
      </c>
      <c r="J7" s="1">
        <v>8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89</v>
      </c>
      <c r="P7" s="1">
        <f t="shared" si="2"/>
        <v>321</v>
      </c>
      <c r="Q7" s="1">
        <v>171</v>
      </c>
      <c r="R7" s="1">
        <v>150</v>
      </c>
    </row>
    <row r="8" spans="1:18" ht="30" customHeight="1">
      <c r="A8" s="9" t="s">
        <v>48</v>
      </c>
      <c r="B8" s="1">
        <v>3</v>
      </c>
      <c r="C8" s="1">
        <v>79</v>
      </c>
      <c r="D8" s="1">
        <f t="shared" si="0"/>
        <v>335</v>
      </c>
      <c r="E8" s="1">
        <v>168</v>
      </c>
      <c r="F8" s="1">
        <v>167</v>
      </c>
      <c r="G8" s="1">
        <v>4</v>
      </c>
      <c r="H8" s="1">
        <v>18</v>
      </c>
      <c r="I8" s="1">
        <v>6</v>
      </c>
      <c r="J8" s="1">
        <v>12</v>
      </c>
      <c r="K8" s="1">
        <v>1</v>
      </c>
      <c r="L8" s="1">
        <f t="shared" si="1"/>
        <v>10</v>
      </c>
      <c r="M8" s="1">
        <v>4</v>
      </c>
      <c r="N8" s="1">
        <v>6</v>
      </c>
      <c r="O8" s="1">
        <v>74</v>
      </c>
      <c r="P8" s="1">
        <f t="shared" si="2"/>
        <v>307</v>
      </c>
      <c r="Q8" s="1">
        <v>158</v>
      </c>
      <c r="R8" s="1">
        <v>149</v>
      </c>
    </row>
    <row r="9" spans="1:18" ht="30" customHeight="1">
      <c r="A9" s="9" t="s">
        <v>49</v>
      </c>
      <c r="B9" s="1">
        <v>10</v>
      </c>
      <c r="C9" s="1">
        <v>305</v>
      </c>
      <c r="D9" s="1">
        <f t="shared" si="0"/>
        <v>1202</v>
      </c>
      <c r="E9" s="1">
        <v>639</v>
      </c>
      <c r="F9" s="1">
        <v>563</v>
      </c>
      <c r="G9" s="1">
        <v>26</v>
      </c>
      <c r="H9" s="1">
        <v>92</v>
      </c>
      <c r="I9" s="1">
        <v>50</v>
      </c>
      <c r="J9" s="1">
        <v>42</v>
      </c>
      <c r="K9" s="1">
        <v>14</v>
      </c>
      <c r="L9" s="1">
        <f t="shared" si="1"/>
        <v>50</v>
      </c>
      <c r="M9" s="1">
        <v>22</v>
      </c>
      <c r="N9" s="1">
        <v>28</v>
      </c>
      <c r="O9" s="1">
        <v>265</v>
      </c>
      <c r="P9" s="1">
        <f t="shared" si="2"/>
        <v>1060</v>
      </c>
      <c r="Q9" s="1">
        <v>567</v>
      </c>
      <c r="R9" s="1">
        <v>493</v>
      </c>
    </row>
    <row r="10" spans="1:18" ht="30" customHeight="1">
      <c r="A10" s="9" t="s">
        <v>50</v>
      </c>
      <c r="B10" s="1">
        <v>6</v>
      </c>
      <c r="C10" s="1">
        <v>202</v>
      </c>
      <c r="D10" s="1">
        <f t="shared" si="0"/>
        <v>733</v>
      </c>
      <c r="E10" s="1">
        <v>407</v>
      </c>
      <c r="F10" s="1">
        <v>326</v>
      </c>
      <c r="G10" s="1">
        <v>7</v>
      </c>
      <c r="H10" s="1">
        <v>32</v>
      </c>
      <c r="I10" s="1">
        <v>19</v>
      </c>
      <c r="J10" s="1">
        <v>13</v>
      </c>
      <c r="K10" s="1">
        <v>17</v>
      </c>
      <c r="L10" s="1">
        <f t="shared" si="1"/>
        <v>51</v>
      </c>
      <c r="M10" s="1">
        <v>21</v>
      </c>
      <c r="N10" s="1">
        <v>30</v>
      </c>
      <c r="O10" s="1">
        <v>178</v>
      </c>
      <c r="P10" s="1">
        <f t="shared" si="2"/>
        <v>650</v>
      </c>
      <c r="Q10" s="1">
        <v>367</v>
      </c>
      <c r="R10" s="1">
        <v>283</v>
      </c>
    </row>
    <row r="11" spans="1:18" ht="30" customHeight="1">
      <c r="A11" s="9" t="s">
        <v>51</v>
      </c>
      <c r="B11" s="1">
        <v>8</v>
      </c>
      <c r="C11" s="1">
        <v>156</v>
      </c>
      <c r="D11" s="1">
        <f t="shared" si="0"/>
        <v>651</v>
      </c>
      <c r="E11" s="1">
        <v>362</v>
      </c>
      <c r="F11" s="1">
        <v>289</v>
      </c>
      <c r="G11" s="1">
        <v>0</v>
      </c>
      <c r="H11" s="1">
        <v>16</v>
      </c>
      <c r="I11" s="1">
        <v>1</v>
      </c>
      <c r="J11" s="1">
        <v>15</v>
      </c>
      <c r="K11" s="1">
        <v>3</v>
      </c>
      <c r="L11" s="1">
        <f t="shared" si="1"/>
        <v>27</v>
      </c>
      <c r="M11" s="1">
        <v>10</v>
      </c>
      <c r="N11" s="1">
        <v>17</v>
      </c>
      <c r="O11" s="1">
        <v>153</v>
      </c>
      <c r="P11" s="1">
        <f t="shared" si="2"/>
        <v>608</v>
      </c>
      <c r="Q11" s="1">
        <v>351</v>
      </c>
      <c r="R11" s="1">
        <v>257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6">
    <mergeCell ref="A1:Q1"/>
    <mergeCell ref="A3:A4"/>
    <mergeCell ref="B3:B4"/>
    <mergeCell ref="C3:C4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E7" sqref="E7"/>
    </sheetView>
  </sheetViews>
  <sheetFormatPr defaultRowHeight="16.5"/>
  <cols>
    <col min="3" max="11" width="10.625" customWidth="1"/>
  </cols>
  <sheetData>
    <row r="1" spans="1:18" ht="44.25" customHeight="1">
      <c r="A1" s="26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53</v>
      </c>
      <c r="F2" s="6"/>
      <c r="G2" s="7"/>
      <c r="H2" s="4"/>
      <c r="I2" s="5" t="s">
        <v>54</v>
      </c>
      <c r="J2" s="6"/>
      <c r="K2" s="7"/>
      <c r="L2" s="4"/>
      <c r="M2" s="5" t="s">
        <v>55</v>
      </c>
      <c r="N2" s="6"/>
      <c r="O2" s="4"/>
      <c r="P2" s="4"/>
      <c r="Q2" s="5" t="s">
        <v>56</v>
      </c>
      <c r="R2" s="6"/>
    </row>
    <row r="3" spans="1:18" ht="30" customHeight="1">
      <c r="A3" s="18" t="s">
        <v>57</v>
      </c>
      <c r="B3" s="18" t="s">
        <v>58</v>
      </c>
      <c r="C3" s="19" t="s">
        <v>59</v>
      </c>
      <c r="D3" s="14"/>
      <c r="E3" s="5" t="s">
        <v>60</v>
      </c>
      <c r="F3" s="15"/>
      <c r="G3" s="16" t="s">
        <v>59</v>
      </c>
      <c r="H3" s="14"/>
      <c r="I3" s="5" t="s">
        <v>60</v>
      </c>
      <c r="J3" s="15"/>
      <c r="K3" s="27" t="s">
        <v>59</v>
      </c>
      <c r="L3" s="14"/>
      <c r="M3" s="5" t="s">
        <v>60</v>
      </c>
      <c r="N3" s="6"/>
      <c r="O3" s="27" t="s">
        <v>59</v>
      </c>
      <c r="P3" s="14"/>
      <c r="Q3" s="5" t="s">
        <v>60</v>
      </c>
      <c r="R3" s="6"/>
    </row>
    <row r="4" spans="1:18" ht="30" customHeight="1">
      <c r="A4" s="17"/>
      <c r="B4" s="17"/>
      <c r="C4" s="17"/>
      <c r="D4" s="8" t="s">
        <v>61</v>
      </c>
      <c r="E4" s="8" t="s">
        <v>62</v>
      </c>
      <c r="F4" s="8" t="s">
        <v>63</v>
      </c>
      <c r="G4" s="17"/>
      <c r="H4" s="8" t="s">
        <v>61</v>
      </c>
      <c r="I4" s="8" t="s">
        <v>62</v>
      </c>
      <c r="J4" s="8" t="s">
        <v>63</v>
      </c>
      <c r="K4" s="28"/>
      <c r="L4" s="8" t="s">
        <v>61</v>
      </c>
      <c r="M4" s="8" t="s">
        <v>62</v>
      </c>
      <c r="N4" s="8" t="s">
        <v>63</v>
      </c>
      <c r="O4" s="29"/>
      <c r="P4" s="8" t="s">
        <v>61</v>
      </c>
      <c r="Q4" s="8" t="s">
        <v>62</v>
      </c>
      <c r="R4" s="8" t="s">
        <v>63</v>
      </c>
    </row>
    <row r="5" spans="1:18" s="13" customFormat="1" ht="30" customHeight="1">
      <c r="A5" s="9" t="s">
        <v>93</v>
      </c>
      <c r="B5" s="1">
        <f>B6+B7+B8+B9+B10+B11</f>
        <v>41</v>
      </c>
      <c r="C5" s="1">
        <f>C6+C7+C8+C9+C10+C11</f>
        <v>1088</v>
      </c>
      <c r="D5" s="1">
        <f t="shared" ref="D5:D11" si="0">E5+F5</f>
        <v>4265</v>
      </c>
      <c r="E5" s="1">
        <f>E6+E7+E8+E9+E10+E11</f>
        <v>2275</v>
      </c>
      <c r="F5" s="1">
        <f>F6+F7+F8+F9+F10+F11</f>
        <v>1990</v>
      </c>
      <c r="G5">
        <v>55</v>
      </c>
      <c r="H5" s="1">
        <v>243</v>
      </c>
      <c r="I5" s="1">
        <v>124</v>
      </c>
      <c r="J5" s="1">
        <v>119</v>
      </c>
      <c r="K5" s="1">
        <f>K6+K7+K8+K9+K10+K11</f>
        <v>48</v>
      </c>
      <c r="L5" s="1">
        <f>M5+N5</f>
        <v>194</v>
      </c>
      <c r="M5" s="1">
        <f>M6+M7+M8+M9+M10+M11</f>
        <v>86</v>
      </c>
      <c r="N5" s="1">
        <f>N6+N7+N8+N9+N10+N11</f>
        <v>108</v>
      </c>
      <c r="O5" s="1">
        <f>O6+O7+O8+O9+O10+O11</f>
        <v>985</v>
      </c>
      <c r="P5" s="1">
        <f>Q5+R5</f>
        <v>3828</v>
      </c>
      <c r="Q5" s="1">
        <f>Q6+Q7+Q8+Q9+Q10+Q11</f>
        <v>2065</v>
      </c>
      <c r="R5" s="1">
        <f>R6+R7+R8+R9+R10+R11</f>
        <v>1763</v>
      </c>
    </row>
    <row r="6" spans="1:18" ht="30" customHeight="1">
      <c r="A6" s="9" t="s">
        <v>94</v>
      </c>
      <c r="B6" s="1">
        <v>8</v>
      </c>
      <c r="C6" s="1">
        <v>250</v>
      </c>
      <c r="D6" s="1">
        <f t="shared" si="0"/>
        <v>1001</v>
      </c>
      <c r="E6" s="1">
        <v>519</v>
      </c>
      <c r="F6" s="1">
        <v>482</v>
      </c>
      <c r="G6" s="1">
        <v>14</v>
      </c>
      <c r="H6" s="1">
        <v>73</v>
      </c>
      <c r="I6" s="1">
        <v>43</v>
      </c>
      <c r="J6" s="1">
        <v>30</v>
      </c>
      <c r="K6" s="1">
        <v>8</v>
      </c>
      <c r="L6" s="1">
        <f t="shared" ref="L6:L11" si="1">M6+N6</f>
        <v>42</v>
      </c>
      <c r="M6" s="1">
        <v>23</v>
      </c>
      <c r="N6" s="1">
        <v>19</v>
      </c>
      <c r="O6" s="1">
        <v>228</v>
      </c>
      <c r="P6" s="1">
        <f t="shared" ref="P6:P11" si="2">Q6+R6</f>
        <v>886</v>
      </c>
      <c r="Q6" s="1">
        <v>453</v>
      </c>
      <c r="R6" s="1">
        <v>433</v>
      </c>
    </row>
    <row r="7" spans="1:18" ht="30" customHeight="1">
      <c r="A7" s="9" t="s">
        <v>95</v>
      </c>
      <c r="B7" s="1">
        <v>6</v>
      </c>
      <c r="C7" s="1">
        <v>96</v>
      </c>
      <c r="D7" s="1">
        <f t="shared" si="0"/>
        <v>345</v>
      </c>
      <c r="E7" s="1">
        <v>179</v>
      </c>
      <c r="F7" s="1">
        <v>166</v>
      </c>
      <c r="G7" s="1">
        <v>3</v>
      </c>
      <c r="H7" s="1">
        <v>14</v>
      </c>
      <c r="I7" s="1">
        <v>6</v>
      </c>
      <c r="J7" s="1">
        <v>8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88</v>
      </c>
      <c r="P7" s="1">
        <f t="shared" si="2"/>
        <v>318</v>
      </c>
      <c r="Q7" s="1">
        <v>168</v>
      </c>
      <c r="R7" s="1">
        <v>150</v>
      </c>
    </row>
    <row r="8" spans="1:18" ht="30" customHeight="1">
      <c r="A8" s="9" t="s">
        <v>96</v>
      </c>
      <c r="B8" s="1">
        <v>3</v>
      </c>
      <c r="C8" s="1">
        <v>79</v>
      </c>
      <c r="D8" s="1">
        <f t="shared" si="0"/>
        <v>337</v>
      </c>
      <c r="E8" s="1">
        <v>169</v>
      </c>
      <c r="F8" s="1">
        <v>168</v>
      </c>
      <c r="G8" s="1">
        <v>4</v>
      </c>
      <c r="H8" s="1">
        <v>18</v>
      </c>
      <c r="I8" s="1">
        <v>6</v>
      </c>
      <c r="J8" s="1">
        <v>12</v>
      </c>
      <c r="K8" s="1">
        <v>1</v>
      </c>
      <c r="L8" s="1">
        <f t="shared" si="1"/>
        <v>10</v>
      </c>
      <c r="M8" s="1">
        <v>4</v>
      </c>
      <c r="N8" s="1">
        <v>6</v>
      </c>
      <c r="O8" s="1">
        <v>74</v>
      </c>
      <c r="P8" s="1">
        <f t="shared" si="2"/>
        <v>309</v>
      </c>
      <c r="Q8" s="1">
        <v>159</v>
      </c>
      <c r="R8" s="1">
        <v>150</v>
      </c>
    </row>
    <row r="9" spans="1:18" ht="30" customHeight="1">
      <c r="A9" s="9" t="s">
        <v>97</v>
      </c>
      <c r="B9" s="1">
        <v>10</v>
      </c>
      <c r="C9" s="1">
        <v>304</v>
      </c>
      <c r="D9" s="1">
        <f t="shared" si="0"/>
        <v>1201</v>
      </c>
      <c r="E9" s="1">
        <v>638</v>
      </c>
      <c r="F9" s="1">
        <v>563</v>
      </c>
      <c r="G9" s="1">
        <v>26</v>
      </c>
      <c r="H9" s="1">
        <v>91</v>
      </c>
      <c r="I9" s="1">
        <v>49</v>
      </c>
      <c r="J9" s="1">
        <v>42</v>
      </c>
      <c r="K9" s="1">
        <v>14</v>
      </c>
      <c r="L9" s="1">
        <f t="shared" si="1"/>
        <v>50</v>
      </c>
      <c r="M9" s="1">
        <v>22</v>
      </c>
      <c r="N9" s="1">
        <v>28</v>
      </c>
      <c r="O9" s="1">
        <v>264</v>
      </c>
      <c r="P9" s="1">
        <f t="shared" si="2"/>
        <v>1060</v>
      </c>
      <c r="Q9" s="1">
        <v>567</v>
      </c>
      <c r="R9" s="1">
        <v>493</v>
      </c>
    </row>
    <row r="10" spans="1:18" ht="30" customHeight="1">
      <c r="A10" s="9" t="s">
        <v>98</v>
      </c>
      <c r="B10" s="1">
        <v>6</v>
      </c>
      <c r="C10" s="1">
        <v>202</v>
      </c>
      <c r="D10" s="1">
        <f t="shared" si="0"/>
        <v>730</v>
      </c>
      <c r="E10" s="1">
        <v>407</v>
      </c>
      <c r="F10" s="1">
        <v>323</v>
      </c>
      <c r="G10" s="1">
        <v>7</v>
      </c>
      <c r="H10" s="1">
        <v>31</v>
      </c>
      <c r="I10" s="1">
        <v>19</v>
      </c>
      <c r="J10" s="1">
        <v>12</v>
      </c>
      <c r="K10" s="1">
        <v>17</v>
      </c>
      <c r="L10" s="1">
        <f t="shared" si="1"/>
        <v>52</v>
      </c>
      <c r="M10" s="1">
        <v>22</v>
      </c>
      <c r="N10" s="1">
        <v>30</v>
      </c>
      <c r="O10" s="1">
        <v>178</v>
      </c>
      <c r="P10" s="1">
        <f t="shared" si="2"/>
        <v>647</v>
      </c>
      <c r="Q10" s="1">
        <v>366</v>
      </c>
      <c r="R10" s="1">
        <v>281</v>
      </c>
    </row>
    <row r="11" spans="1:18" ht="30" customHeight="1">
      <c r="A11" s="9" t="s">
        <v>99</v>
      </c>
      <c r="B11" s="1">
        <v>8</v>
      </c>
      <c r="C11" s="1">
        <v>157</v>
      </c>
      <c r="D11" s="1">
        <f t="shared" si="0"/>
        <v>651</v>
      </c>
      <c r="E11" s="1">
        <v>363</v>
      </c>
      <c r="F11" s="1">
        <v>288</v>
      </c>
      <c r="G11" s="1">
        <v>1</v>
      </c>
      <c r="H11" s="1">
        <v>16</v>
      </c>
      <c r="I11" s="1">
        <v>1</v>
      </c>
      <c r="J11" s="1">
        <v>15</v>
      </c>
      <c r="K11" s="1">
        <v>3</v>
      </c>
      <c r="L11" s="1">
        <f t="shared" si="1"/>
        <v>27</v>
      </c>
      <c r="M11" s="1">
        <v>10</v>
      </c>
      <c r="N11" s="1">
        <v>17</v>
      </c>
      <c r="O11" s="1">
        <v>153</v>
      </c>
      <c r="P11" s="1">
        <f t="shared" si="2"/>
        <v>608</v>
      </c>
      <c r="Q11" s="1">
        <v>352</v>
      </c>
      <c r="R11" s="1">
        <v>256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I9" sqref="I9"/>
    </sheetView>
  </sheetViews>
  <sheetFormatPr defaultRowHeight="16.5"/>
  <cols>
    <col min="3" max="11" width="10.625" customWidth="1"/>
  </cols>
  <sheetData>
    <row r="1" spans="1:18" ht="44.25" customHeight="1">
      <c r="A1" s="26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27" t="s">
        <v>7</v>
      </c>
      <c r="L3" s="14"/>
      <c r="M3" s="5" t="s">
        <v>8</v>
      </c>
      <c r="N3" s="6"/>
      <c r="O3" s="27" t="s">
        <v>7</v>
      </c>
      <c r="P3" s="14"/>
      <c r="Q3" s="5" t="s">
        <v>8</v>
      </c>
      <c r="R3" s="6"/>
    </row>
    <row r="4" spans="1:18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28"/>
      <c r="L4" s="8" t="s">
        <v>9</v>
      </c>
      <c r="M4" s="8" t="s">
        <v>10</v>
      </c>
      <c r="N4" s="8" t="s">
        <v>11</v>
      </c>
      <c r="O4" s="29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1089</v>
      </c>
      <c r="D5" s="1">
        <f t="shared" ref="D5:D11" si="0">E5+F5</f>
        <v>4262</v>
      </c>
      <c r="E5" s="1">
        <f>E6+E7+E8+E9+E10+E11</f>
        <v>2279</v>
      </c>
      <c r="F5" s="1">
        <f>F6+F7+F8+F9+F10+F11</f>
        <v>1983</v>
      </c>
      <c r="G5" s="1">
        <v>55</v>
      </c>
      <c r="H5" s="1">
        <v>241</v>
      </c>
      <c r="I5" s="1">
        <v>125</v>
      </c>
      <c r="J5" s="1">
        <v>116</v>
      </c>
      <c r="K5" s="1">
        <f>K6+K7+K8+K9+K10+K11</f>
        <v>48</v>
      </c>
      <c r="L5" s="1">
        <f>M5+N5</f>
        <v>190</v>
      </c>
      <c r="M5" s="1">
        <f>M6+M7+M8+M9+M10+M11</f>
        <v>86</v>
      </c>
      <c r="N5" s="1">
        <f>N6+N7+N8+N9+N10+N11</f>
        <v>104</v>
      </c>
      <c r="O5" s="1">
        <f>O6+O7+O8+O9+O10+O11</f>
        <v>986</v>
      </c>
      <c r="P5" s="1">
        <f>Q5+R5</f>
        <v>3831</v>
      </c>
      <c r="Q5" s="1">
        <f>Q6+Q7+Q8+Q9+Q10+Q11</f>
        <v>2068</v>
      </c>
      <c r="R5" s="1">
        <f>R6+R7+R8+R9+R10+R11</f>
        <v>1763</v>
      </c>
    </row>
    <row r="6" spans="1:18" ht="30" customHeight="1">
      <c r="A6" s="9" t="s">
        <v>14</v>
      </c>
      <c r="B6" s="1">
        <v>8</v>
      </c>
      <c r="C6" s="1">
        <v>250</v>
      </c>
      <c r="D6" s="1">
        <f t="shared" si="0"/>
        <v>1002</v>
      </c>
      <c r="E6" s="1">
        <v>521</v>
      </c>
      <c r="F6" s="1">
        <v>481</v>
      </c>
      <c r="G6" s="1">
        <v>14</v>
      </c>
      <c r="H6" s="1">
        <v>73</v>
      </c>
      <c r="I6" s="1">
        <v>43</v>
      </c>
      <c r="J6" s="1">
        <v>30</v>
      </c>
      <c r="K6" s="1">
        <v>8</v>
      </c>
      <c r="L6" s="1">
        <f t="shared" ref="L6:L11" si="1">M6+N6</f>
        <v>42</v>
      </c>
      <c r="M6" s="1">
        <v>23</v>
      </c>
      <c r="N6" s="1">
        <v>19</v>
      </c>
      <c r="O6" s="1">
        <v>228</v>
      </c>
      <c r="P6" s="1">
        <f t="shared" ref="P6:P11" si="2">Q6+R6</f>
        <v>887</v>
      </c>
      <c r="Q6" s="1">
        <v>455</v>
      </c>
      <c r="R6" s="1">
        <v>432</v>
      </c>
    </row>
    <row r="7" spans="1:18" ht="30" customHeight="1">
      <c r="A7" s="9" t="s">
        <v>15</v>
      </c>
      <c r="B7" s="1">
        <v>6</v>
      </c>
      <c r="C7" s="1">
        <v>96</v>
      </c>
      <c r="D7" s="1">
        <f t="shared" si="0"/>
        <v>346</v>
      </c>
      <c r="E7" s="1">
        <v>180</v>
      </c>
      <c r="F7" s="1">
        <v>166</v>
      </c>
      <c r="G7" s="1">
        <v>3</v>
      </c>
      <c r="H7" s="1">
        <v>15</v>
      </c>
      <c r="I7" s="1">
        <v>7</v>
      </c>
      <c r="J7" s="1">
        <v>8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88</v>
      </c>
      <c r="P7" s="1">
        <f t="shared" si="2"/>
        <v>318</v>
      </c>
      <c r="Q7" s="1">
        <v>168</v>
      </c>
      <c r="R7" s="1">
        <v>150</v>
      </c>
    </row>
    <row r="8" spans="1:18" ht="30" customHeight="1">
      <c r="A8" s="9" t="s">
        <v>16</v>
      </c>
      <c r="B8" s="1">
        <v>3</v>
      </c>
      <c r="C8" s="1">
        <v>79</v>
      </c>
      <c r="D8" s="1">
        <f t="shared" si="0"/>
        <v>338</v>
      </c>
      <c r="E8" s="1">
        <v>169</v>
      </c>
      <c r="F8" s="1">
        <v>169</v>
      </c>
      <c r="G8" s="1">
        <v>4</v>
      </c>
      <c r="H8" s="1">
        <v>18</v>
      </c>
      <c r="I8" s="1">
        <v>6</v>
      </c>
      <c r="J8" s="1">
        <v>12</v>
      </c>
      <c r="K8" s="1">
        <v>1</v>
      </c>
      <c r="L8" s="1">
        <f t="shared" si="1"/>
        <v>10</v>
      </c>
      <c r="M8" s="1">
        <v>4</v>
      </c>
      <c r="N8" s="1">
        <v>6</v>
      </c>
      <c r="O8" s="1">
        <v>74</v>
      </c>
      <c r="P8" s="1">
        <f t="shared" si="2"/>
        <v>310</v>
      </c>
      <c r="Q8" s="1">
        <v>159</v>
      </c>
      <c r="R8" s="1">
        <v>151</v>
      </c>
    </row>
    <row r="9" spans="1:18" ht="30" customHeight="1">
      <c r="A9" s="9" t="s">
        <v>17</v>
      </c>
      <c r="B9" s="1">
        <v>10</v>
      </c>
      <c r="C9" s="1">
        <v>304</v>
      </c>
      <c r="D9" s="1">
        <f t="shared" si="0"/>
        <v>1202</v>
      </c>
      <c r="E9" s="1">
        <v>640</v>
      </c>
      <c r="F9" s="1">
        <v>562</v>
      </c>
      <c r="G9" s="1">
        <v>26</v>
      </c>
      <c r="H9" s="1">
        <v>90</v>
      </c>
      <c r="I9" s="1">
        <v>49</v>
      </c>
      <c r="J9" s="1">
        <v>41</v>
      </c>
      <c r="K9" s="1">
        <v>14</v>
      </c>
      <c r="L9" s="1">
        <f t="shared" si="1"/>
        <v>49</v>
      </c>
      <c r="M9" s="1">
        <v>22</v>
      </c>
      <c r="N9" s="1">
        <v>27</v>
      </c>
      <c r="O9" s="1">
        <v>264</v>
      </c>
      <c r="P9" s="1">
        <f t="shared" si="2"/>
        <v>1063</v>
      </c>
      <c r="Q9" s="1">
        <v>569</v>
      </c>
      <c r="R9" s="1">
        <v>494</v>
      </c>
    </row>
    <row r="10" spans="1:18" ht="30" customHeight="1">
      <c r="A10" s="9" t="s">
        <v>18</v>
      </c>
      <c r="B10" s="1">
        <v>6</v>
      </c>
      <c r="C10" s="1">
        <v>203</v>
      </c>
      <c r="D10" s="1">
        <f t="shared" si="0"/>
        <v>726</v>
      </c>
      <c r="E10" s="1">
        <v>406</v>
      </c>
      <c r="F10" s="1">
        <v>320</v>
      </c>
      <c r="G10" s="1">
        <v>7</v>
      </c>
      <c r="H10" s="1">
        <v>30</v>
      </c>
      <c r="I10" s="1">
        <v>19</v>
      </c>
      <c r="J10" s="1">
        <v>11</v>
      </c>
      <c r="K10" s="1">
        <v>17</v>
      </c>
      <c r="L10" s="1">
        <f t="shared" si="1"/>
        <v>48</v>
      </c>
      <c r="M10" s="1">
        <v>21</v>
      </c>
      <c r="N10" s="1">
        <v>27</v>
      </c>
      <c r="O10" s="1">
        <v>179</v>
      </c>
      <c r="P10" s="1">
        <f t="shared" si="2"/>
        <v>648</v>
      </c>
      <c r="Q10" s="1">
        <v>366</v>
      </c>
      <c r="R10" s="1">
        <v>282</v>
      </c>
    </row>
    <row r="11" spans="1:18" ht="30" customHeight="1">
      <c r="A11" s="9" t="s">
        <v>19</v>
      </c>
      <c r="B11" s="1">
        <v>8</v>
      </c>
      <c r="C11" s="1">
        <v>157</v>
      </c>
      <c r="D11" s="1">
        <f t="shared" si="0"/>
        <v>648</v>
      </c>
      <c r="E11" s="1">
        <v>363</v>
      </c>
      <c r="F11" s="1">
        <v>285</v>
      </c>
      <c r="G11" s="1">
        <v>1</v>
      </c>
      <c r="H11" s="1">
        <v>15</v>
      </c>
      <c r="I11" s="1">
        <v>1</v>
      </c>
      <c r="J11" s="1">
        <v>14</v>
      </c>
      <c r="K11" s="1">
        <v>3</v>
      </c>
      <c r="L11" s="1">
        <f t="shared" si="1"/>
        <v>28</v>
      </c>
      <c r="M11" s="1">
        <v>11</v>
      </c>
      <c r="N11" s="1">
        <v>17</v>
      </c>
      <c r="O11" s="1">
        <v>153</v>
      </c>
      <c r="P11" s="1">
        <f t="shared" si="2"/>
        <v>605</v>
      </c>
      <c r="Q11" s="1">
        <v>351</v>
      </c>
      <c r="R11" s="1">
        <v>254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E16" sqref="E16"/>
    </sheetView>
  </sheetViews>
  <sheetFormatPr defaultRowHeight="16.5"/>
  <cols>
    <col min="3" max="11" width="10.625" customWidth="1"/>
  </cols>
  <sheetData>
    <row r="1" spans="1:18" ht="44.25" customHeight="1">
      <c r="A1" s="26" t="s">
        <v>65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66</v>
      </c>
      <c r="F2" s="6"/>
      <c r="G2" s="7"/>
      <c r="H2" s="4"/>
      <c r="I2" s="5" t="s">
        <v>67</v>
      </c>
      <c r="J2" s="6"/>
      <c r="K2" s="7"/>
      <c r="L2" s="4"/>
      <c r="M2" s="5" t="s">
        <v>68</v>
      </c>
      <c r="N2" s="6"/>
      <c r="O2" s="4"/>
      <c r="P2" s="4"/>
      <c r="Q2" s="5" t="s">
        <v>69</v>
      </c>
      <c r="R2" s="6"/>
    </row>
    <row r="3" spans="1:18" ht="30" customHeight="1">
      <c r="A3" s="18" t="s">
        <v>70</v>
      </c>
      <c r="B3" s="18" t="s">
        <v>71</v>
      </c>
      <c r="C3" s="19" t="s">
        <v>72</v>
      </c>
      <c r="D3" s="14"/>
      <c r="E3" s="5" t="s">
        <v>73</v>
      </c>
      <c r="F3" s="15"/>
      <c r="G3" s="16" t="s">
        <v>72</v>
      </c>
      <c r="H3" s="14"/>
      <c r="I3" s="5" t="s">
        <v>73</v>
      </c>
      <c r="J3" s="15"/>
      <c r="K3" s="27" t="s">
        <v>72</v>
      </c>
      <c r="L3" s="14"/>
      <c r="M3" s="5" t="s">
        <v>73</v>
      </c>
      <c r="N3" s="6"/>
      <c r="O3" s="27" t="s">
        <v>72</v>
      </c>
      <c r="P3" s="14"/>
      <c r="Q3" s="5" t="s">
        <v>73</v>
      </c>
      <c r="R3" s="6"/>
    </row>
    <row r="4" spans="1:18" ht="30" customHeight="1">
      <c r="A4" s="17"/>
      <c r="B4" s="17"/>
      <c r="C4" s="17"/>
      <c r="D4" s="8" t="s">
        <v>74</v>
      </c>
      <c r="E4" s="8" t="s">
        <v>75</v>
      </c>
      <c r="F4" s="8" t="s">
        <v>76</v>
      </c>
      <c r="G4" s="17"/>
      <c r="H4" s="8" t="s">
        <v>74</v>
      </c>
      <c r="I4" s="8" t="s">
        <v>75</v>
      </c>
      <c r="J4" s="8" t="s">
        <v>76</v>
      </c>
      <c r="K4" s="28"/>
      <c r="L4" s="8" t="s">
        <v>74</v>
      </c>
      <c r="M4" s="8" t="s">
        <v>75</v>
      </c>
      <c r="N4" s="8" t="s">
        <v>76</v>
      </c>
      <c r="O4" s="29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1090</v>
      </c>
      <c r="D5" s="1">
        <f t="shared" ref="D5:D11" si="0">E5+F5</f>
        <v>4281</v>
      </c>
      <c r="E5" s="1">
        <f>E6+E7+E8+E9+E10+E11</f>
        <v>2289</v>
      </c>
      <c r="F5" s="1">
        <f>F6+F7+F8+F9+F10+F11</f>
        <v>1992</v>
      </c>
      <c r="G5" s="1">
        <v>55</v>
      </c>
      <c r="H5" s="1">
        <v>249</v>
      </c>
      <c r="I5" s="1">
        <v>128</v>
      </c>
      <c r="J5" s="1">
        <v>121</v>
      </c>
      <c r="K5" s="1">
        <f>K6+K7+K8+K9+K10+K11</f>
        <v>47</v>
      </c>
      <c r="L5" s="1">
        <f>M5+N5</f>
        <v>195</v>
      </c>
      <c r="M5" s="1">
        <f>M6+M7+M8+M9+M10+M11</f>
        <v>89</v>
      </c>
      <c r="N5" s="1">
        <f>N6+N7+N8+N9+N10+N11</f>
        <v>106</v>
      </c>
      <c r="O5" s="1">
        <f>O6+O7+O8+O9+O10+O11</f>
        <v>988</v>
      </c>
      <c r="P5" s="1">
        <f>Q5+R5</f>
        <v>3837</v>
      </c>
      <c r="Q5" s="1">
        <f>Q6+Q7+Q8+Q9+Q10+Q11</f>
        <v>2072</v>
      </c>
      <c r="R5" s="1">
        <f>R6+R7+R8+R9+R10+R11</f>
        <v>1765</v>
      </c>
    </row>
    <row r="6" spans="1:18" ht="30" customHeight="1">
      <c r="A6" s="9" t="s">
        <v>14</v>
      </c>
      <c r="B6" s="1">
        <v>8</v>
      </c>
      <c r="C6" s="1">
        <v>251</v>
      </c>
      <c r="D6" s="1">
        <f t="shared" si="0"/>
        <v>1018</v>
      </c>
      <c r="E6" s="1">
        <v>529</v>
      </c>
      <c r="F6" s="1">
        <v>489</v>
      </c>
      <c r="G6" s="1">
        <v>14</v>
      </c>
      <c r="H6" s="1">
        <v>77</v>
      </c>
      <c r="I6" s="1">
        <v>43</v>
      </c>
      <c r="J6" s="1">
        <v>34</v>
      </c>
      <c r="K6" s="1">
        <v>8</v>
      </c>
      <c r="L6" s="1">
        <f t="shared" ref="L6:L11" si="1">M6+N6</f>
        <v>45</v>
      </c>
      <c r="M6" s="1">
        <v>25</v>
      </c>
      <c r="N6" s="1">
        <v>20</v>
      </c>
      <c r="O6" s="1">
        <v>229</v>
      </c>
      <c r="P6" s="1">
        <f t="shared" ref="P6:P11" si="2">Q6+R6</f>
        <v>896</v>
      </c>
      <c r="Q6" s="1">
        <v>461</v>
      </c>
      <c r="R6" s="1">
        <v>435</v>
      </c>
    </row>
    <row r="7" spans="1:18" ht="30" customHeight="1">
      <c r="A7" s="9" t="s">
        <v>15</v>
      </c>
      <c r="B7" s="1">
        <v>6</v>
      </c>
      <c r="C7" s="1">
        <v>96</v>
      </c>
      <c r="D7" s="1">
        <f t="shared" si="0"/>
        <v>347</v>
      </c>
      <c r="E7" s="1">
        <v>181</v>
      </c>
      <c r="F7" s="1">
        <v>166</v>
      </c>
      <c r="G7" s="1">
        <v>3</v>
      </c>
      <c r="H7" s="1">
        <v>15</v>
      </c>
      <c r="I7" s="1">
        <v>7</v>
      </c>
      <c r="J7" s="1">
        <v>8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88</v>
      </c>
      <c r="P7" s="1">
        <f t="shared" si="2"/>
        <v>319</v>
      </c>
      <c r="Q7" s="1">
        <v>169</v>
      </c>
      <c r="R7" s="1">
        <v>150</v>
      </c>
    </row>
    <row r="8" spans="1:18" ht="30" customHeight="1">
      <c r="A8" s="9" t="s">
        <v>16</v>
      </c>
      <c r="B8" s="1">
        <v>3</v>
      </c>
      <c r="C8" s="1">
        <v>79</v>
      </c>
      <c r="D8" s="1">
        <f t="shared" si="0"/>
        <v>337</v>
      </c>
      <c r="E8" s="1">
        <v>170</v>
      </c>
      <c r="F8" s="1">
        <v>167</v>
      </c>
      <c r="G8" s="1">
        <v>4</v>
      </c>
      <c r="H8" s="1">
        <v>19</v>
      </c>
      <c r="I8" s="1">
        <v>7</v>
      </c>
      <c r="J8" s="1">
        <v>12</v>
      </c>
      <c r="K8" s="1">
        <v>1</v>
      </c>
      <c r="L8" s="1">
        <f t="shared" si="1"/>
        <v>10</v>
      </c>
      <c r="M8" s="1">
        <v>4</v>
      </c>
      <c r="N8" s="1">
        <v>6</v>
      </c>
      <c r="O8" s="1">
        <v>74</v>
      </c>
      <c r="P8" s="1">
        <f t="shared" si="2"/>
        <v>308</v>
      </c>
      <c r="Q8" s="1">
        <v>159</v>
      </c>
      <c r="R8" s="1">
        <v>149</v>
      </c>
    </row>
    <row r="9" spans="1:18" ht="30" customHeight="1">
      <c r="A9" s="9" t="s">
        <v>17</v>
      </c>
      <c r="B9" s="1">
        <v>10</v>
      </c>
      <c r="C9" s="1">
        <v>304</v>
      </c>
      <c r="D9" s="1">
        <f t="shared" si="0"/>
        <v>1204</v>
      </c>
      <c r="E9" s="1">
        <v>640</v>
      </c>
      <c r="F9" s="1">
        <v>564</v>
      </c>
      <c r="G9" s="1">
        <v>26</v>
      </c>
      <c r="H9" s="1">
        <v>90</v>
      </c>
      <c r="I9" s="1">
        <v>49</v>
      </c>
      <c r="J9" s="1">
        <v>41</v>
      </c>
      <c r="K9" s="1">
        <v>14</v>
      </c>
      <c r="L9" s="1">
        <f t="shared" si="1"/>
        <v>52</v>
      </c>
      <c r="M9" s="1">
        <v>24</v>
      </c>
      <c r="N9" s="1">
        <v>28</v>
      </c>
      <c r="O9" s="1">
        <v>264</v>
      </c>
      <c r="P9" s="1">
        <f t="shared" si="2"/>
        <v>1062</v>
      </c>
      <c r="Q9" s="1">
        <v>567</v>
      </c>
      <c r="R9" s="1">
        <v>495</v>
      </c>
    </row>
    <row r="10" spans="1:18" ht="30" customHeight="1">
      <c r="A10" s="9" t="s">
        <v>18</v>
      </c>
      <c r="B10" s="1">
        <v>6</v>
      </c>
      <c r="C10" s="1">
        <v>203</v>
      </c>
      <c r="D10" s="1">
        <f t="shared" si="0"/>
        <v>725</v>
      </c>
      <c r="E10" s="1">
        <v>406</v>
      </c>
      <c r="F10" s="1">
        <v>319</v>
      </c>
      <c r="G10" s="1">
        <v>7</v>
      </c>
      <c r="H10" s="1">
        <v>33</v>
      </c>
      <c r="I10" s="1">
        <v>21</v>
      </c>
      <c r="J10" s="1">
        <v>12</v>
      </c>
      <c r="K10" s="1">
        <v>16</v>
      </c>
      <c r="L10" s="1">
        <f t="shared" si="1"/>
        <v>46</v>
      </c>
      <c r="M10" s="1">
        <v>20</v>
      </c>
      <c r="N10" s="1">
        <v>26</v>
      </c>
      <c r="O10" s="1">
        <v>180</v>
      </c>
      <c r="P10" s="1">
        <f t="shared" si="2"/>
        <v>646</v>
      </c>
      <c r="Q10" s="1">
        <v>365</v>
      </c>
      <c r="R10" s="1">
        <v>281</v>
      </c>
    </row>
    <row r="11" spans="1:18" ht="30" customHeight="1">
      <c r="A11" s="9" t="s">
        <v>19</v>
      </c>
      <c r="B11" s="1">
        <v>8</v>
      </c>
      <c r="C11" s="1">
        <v>157</v>
      </c>
      <c r="D11" s="1">
        <f t="shared" si="0"/>
        <v>650</v>
      </c>
      <c r="E11" s="1">
        <v>363</v>
      </c>
      <c r="F11" s="1">
        <v>287</v>
      </c>
      <c r="G11" s="1">
        <v>1</v>
      </c>
      <c r="H11" s="1">
        <v>15</v>
      </c>
      <c r="I11" s="1">
        <v>1</v>
      </c>
      <c r="J11" s="1">
        <v>14</v>
      </c>
      <c r="K11" s="1">
        <v>3</v>
      </c>
      <c r="L11" s="1">
        <f t="shared" si="1"/>
        <v>29</v>
      </c>
      <c r="M11" s="1">
        <v>11</v>
      </c>
      <c r="N11" s="1">
        <v>18</v>
      </c>
      <c r="O11" s="1">
        <v>153</v>
      </c>
      <c r="P11" s="1">
        <f t="shared" si="2"/>
        <v>606</v>
      </c>
      <c r="Q11" s="1">
        <v>351</v>
      </c>
      <c r="R11" s="1">
        <v>255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C8" sqref="C8"/>
    </sheetView>
  </sheetViews>
  <sheetFormatPr defaultRowHeight="16.5"/>
  <cols>
    <col min="3" max="11" width="10.625" customWidth="1"/>
  </cols>
  <sheetData>
    <row r="1" spans="1:18" ht="44.25" customHeight="1">
      <c r="A1" s="26" t="s">
        <v>85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27" t="s">
        <v>7</v>
      </c>
      <c r="L3" s="14"/>
      <c r="M3" s="5" t="s">
        <v>8</v>
      </c>
      <c r="N3" s="6"/>
      <c r="O3" s="27" t="s">
        <v>7</v>
      </c>
      <c r="P3" s="14"/>
      <c r="Q3" s="5" t="s">
        <v>8</v>
      </c>
      <c r="R3" s="6"/>
    </row>
    <row r="4" spans="1:18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28"/>
      <c r="L4" s="8" t="s">
        <v>9</v>
      </c>
      <c r="M4" s="8" t="s">
        <v>10</v>
      </c>
      <c r="N4" s="8" t="s">
        <v>11</v>
      </c>
      <c r="O4" s="29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86</v>
      </c>
      <c r="B5" s="1">
        <f>B6+B7+B8+B9+B10+B11</f>
        <v>41</v>
      </c>
      <c r="C5" s="1">
        <f>C6+C7+C8+C9+C10+C11</f>
        <v>1091</v>
      </c>
      <c r="D5" s="1">
        <f t="shared" ref="D5:D11" si="0">E5+F5</f>
        <v>4286</v>
      </c>
      <c r="E5" s="1">
        <f>E6+E7+E8+E9+E10+E11</f>
        <v>2288</v>
      </c>
      <c r="F5" s="1">
        <f>F6+F7+F8+F9+F10+F11</f>
        <v>1998</v>
      </c>
      <c r="G5" s="1">
        <v>55</v>
      </c>
      <c r="H5" s="1">
        <v>248</v>
      </c>
      <c r="I5" s="1">
        <v>128</v>
      </c>
      <c r="J5" s="1">
        <v>120</v>
      </c>
      <c r="K5" s="1">
        <f>K6+K7+K8+K9+K10+K11</f>
        <v>47</v>
      </c>
      <c r="L5" s="1">
        <f>M5+N5</f>
        <v>196</v>
      </c>
      <c r="M5" s="1">
        <f>M6+M7+M8+M9+M10+M11</f>
        <v>90</v>
      </c>
      <c r="N5" s="1">
        <f>N6+N7+N8+N9+N10+N11</f>
        <v>106</v>
      </c>
      <c r="O5" s="1">
        <f>O6+O7+O8+O9+O10+O11</f>
        <v>989</v>
      </c>
      <c r="P5" s="1">
        <f>Q5+R5</f>
        <v>3842</v>
      </c>
      <c r="Q5" s="1">
        <f>Q6+Q7+Q8+Q9+Q10+Q11</f>
        <v>2070</v>
      </c>
      <c r="R5" s="1">
        <f>R6+R7+R8+R9+R10+R11</f>
        <v>1772</v>
      </c>
    </row>
    <row r="6" spans="1:18" ht="30" customHeight="1">
      <c r="A6" s="9" t="s">
        <v>87</v>
      </c>
      <c r="B6" s="1">
        <v>8</v>
      </c>
      <c r="C6" s="1">
        <v>252</v>
      </c>
      <c r="D6" s="1">
        <f t="shared" si="0"/>
        <v>1019</v>
      </c>
      <c r="E6" s="1">
        <v>530</v>
      </c>
      <c r="F6" s="1">
        <v>489</v>
      </c>
      <c r="G6" s="1">
        <v>14</v>
      </c>
      <c r="H6" s="1">
        <v>76</v>
      </c>
      <c r="I6" s="1">
        <v>43</v>
      </c>
      <c r="J6" s="1">
        <v>33</v>
      </c>
      <c r="K6" s="1">
        <v>8</v>
      </c>
      <c r="L6" s="1">
        <f t="shared" ref="L6:L11" si="1">M6+N6</f>
        <v>45</v>
      </c>
      <c r="M6" s="1">
        <v>25</v>
      </c>
      <c r="N6" s="1">
        <v>20</v>
      </c>
      <c r="O6" s="1">
        <v>230</v>
      </c>
      <c r="P6" s="1">
        <f t="shared" ref="P6:P11" si="2">Q6+R6</f>
        <v>898</v>
      </c>
      <c r="Q6" s="1">
        <v>462</v>
      </c>
      <c r="R6" s="1">
        <v>436</v>
      </c>
    </row>
    <row r="7" spans="1:18" ht="30" customHeight="1">
      <c r="A7" s="9" t="s">
        <v>88</v>
      </c>
      <c r="B7" s="1">
        <v>6</v>
      </c>
      <c r="C7" s="1">
        <v>96</v>
      </c>
      <c r="D7" s="1">
        <f t="shared" si="0"/>
        <v>349</v>
      </c>
      <c r="E7" s="1">
        <v>181</v>
      </c>
      <c r="F7" s="1">
        <v>168</v>
      </c>
      <c r="G7" s="1">
        <v>3</v>
      </c>
      <c r="H7" s="1">
        <v>15</v>
      </c>
      <c r="I7" s="1">
        <v>7</v>
      </c>
      <c r="J7" s="1">
        <v>8</v>
      </c>
      <c r="K7" s="1">
        <v>5</v>
      </c>
      <c r="L7" s="1">
        <f t="shared" si="1"/>
        <v>13</v>
      </c>
      <c r="M7" s="1">
        <v>5</v>
      </c>
      <c r="N7" s="1">
        <v>8</v>
      </c>
      <c r="O7" s="1">
        <v>88</v>
      </c>
      <c r="P7" s="1">
        <f t="shared" si="2"/>
        <v>321</v>
      </c>
      <c r="Q7" s="1">
        <v>169</v>
      </c>
      <c r="R7" s="1">
        <v>152</v>
      </c>
    </row>
    <row r="8" spans="1:18" ht="30" customHeight="1">
      <c r="A8" s="9" t="s">
        <v>89</v>
      </c>
      <c r="B8" s="1">
        <v>3</v>
      </c>
      <c r="C8" s="1">
        <v>79</v>
      </c>
      <c r="D8" s="1">
        <f t="shared" si="0"/>
        <v>338</v>
      </c>
      <c r="E8" s="1">
        <v>171</v>
      </c>
      <c r="F8" s="1">
        <v>167</v>
      </c>
      <c r="G8" s="1">
        <v>4</v>
      </c>
      <c r="H8" s="1">
        <v>19</v>
      </c>
      <c r="I8" s="1">
        <v>7</v>
      </c>
      <c r="J8" s="1">
        <v>12</v>
      </c>
      <c r="K8" s="1">
        <v>1</v>
      </c>
      <c r="L8" s="1">
        <f t="shared" si="1"/>
        <v>11</v>
      </c>
      <c r="M8" s="1">
        <v>5</v>
      </c>
      <c r="N8" s="1">
        <v>6</v>
      </c>
      <c r="O8" s="1">
        <v>74</v>
      </c>
      <c r="P8" s="1">
        <f t="shared" si="2"/>
        <v>308</v>
      </c>
      <c r="Q8" s="1">
        <v>159</v>
      </c>
      <c r="R8" s="1">
        <v>149</v>
      </c>
    </row>
    <row r="9" spans="1:18" ht="30" customHeight="1">
      <c r="A9" s="9" t="s">
        <v>90</v>
      </c>
      <c r="B9" s="1">
        <v>10</v>
      </c>
      <c r="C9" s="1">
        <v>304</v>
      </c>
      <c r="D9" s="1">
        <f t="shared" si="0"/>
        <v>1208</v>
      </c>
      <c r="E9" s="1">
        <v>640</v>
      </c>
      <c r="F9" s="1">
        <v>568</v>
      </c>
      <c r="G9" s="1">
        <v>26</v>
      </c>
      <c r="H9" s="1">
        <v>91</v>
      </c>
      <c r="I9" s="1">
        <v>49</v>
      </c>
      <c r="J9" s="1">
        <v>42</v>
      </c>
      <c r="K9" s="1">
        <v>14</v>
      </c>
      <c r="L9" s="1">
        <f t="shared" si="1"/>
        <v>51</v>
      </c>
      <c r="M9" s="1">
        <v>24</v>
      </c>
      <c r="N9" s="1">
        <v>27</v>
      </c>
      <c r="O9" s="1">
        <v>264</v>
      </c>
      <c r="P9" s="1">
        <f t="shared" si="2"/>
        <v>1066</v>
      </c>
      <c r="Q9" s="1">
        <v>567</v>
      </c>
      <c r="R9" s="1">
        <v>499</v>
      </c>
    </row>
    <row r="10" spans="1:18" ht="30" customHeight="1">
      <c r="A10" s="9" t="s">
        <v>91</v>
      </c>
      <c r="B10" s="1">
        <v>6</v>
      </c>
      <c r="C10" s="1">
        <v>203</v>
      </c>
      <c r="D10" s="1">
        <f t="shared" si="0"/>
        <v>724</v>
      </c>
      <c r="E10" s="1">
        <v>405</v>
      </c>
      <c r="F10" s="1">
        <v>319</v>
      </c>
      <c r="G10" s="1">
        <v>7</v>
      </c>
      <c r="H10" s="1">
        <v>32</v>
      </c>
      <c r="I10" s="1">
        <v>21</v>
      </c>
      <c r="J10" s="1">
        <v>11</v>
      </c>
      <c r="K10" s="1">
        <v>16</v>
      </c>
      <c r="L10" s="1">
        <f t="shared" si="1"/>
        <v>47</v>
      </c>
      <c r="M10" s="1">
        <v>20</v>
      </c>
      <c r="N10" s="1">
        <v>27</v>
      </c>
      <c r="O10" s="1">
        <v>180</v>
      </c>
      <c r="P10" s="1">
        <f t="shared" si="2"/>
        <v>645</v>
      </c>
      <c r="Q10" s="1">
        <v>364</v>
      </c>
      <c r="R10" s="1">
        <v>281</v>
      </c>
    </row>
    <row r="11" spans="1:18" ht="30" customHeight="1">
      <c r="A11" s="9" t="s">
        <v>92</v>
      </c>
      <c r="B11" s="1">
        <v>8</v>
      </c>
      <c r="C11" s="1">
        <v>157</v>
      </c>
      <c r="D11" s="1">
        <f t="shared" si="0"/>
        <v>648</v>
      </c>
      <c r="E11" s="1">
        <v>361</v>
      </c>
      <c r="F11" s="1">
        <v>287</v>
      </c>
      <c r="G11" s="1">
        <v>1</v>
      </c>
      <c r="H11" s="1">
        <v>15</v>
      </c>
      <c r="I11" s="1">
        <v>1</v>
      </c>
      <c r="J11" s="1">
        <v>14</v>
      </c>
      <c r="K11" s="1">
        <v>3</v>
      </c>
      <c r="L11" s="1">
        <f t="shared" si="1"/>
        <v>29</v>
      </c>
      <c r="M11" s="1">
        <v>11</v>
      </c>
      <c r="N11" s="1">
        <v>18</v>
      </c>
      <c r="O11" s="1">
        <v>153</v>
      </c>
      <c r="P11" s="1">
        <f t="shared" si="2"/>
        <v>604</v>
      </c>
      <c r="Q11" s="1">
        <v>349</v>
      </c>
      <c r="R11" s="1">
        <v>255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10501</vt:lpstr>
      <vt:lpstr>10502</vt:lpstr>
      <vt:lpstr>10503</vt:lpstr>
      <vt:lpstr>10504</vt:lpstr>
      <vt:lpstr>10505</vt:lpstr>
      <vt:lpstr>10506</vt:lpstr>
      <vt:lpstr>10507</vt:lpstr>
      <vt:lpstr>10508</vt:lpstr>
      <vt:lpstr>10509</vt:lpstr>
      <vt:lpstr>10510</vt:lpstr>
      <vt:lpstr>10511</vt:lpstr>
      <vt:lpstr>10512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2016-11-17T03:45:15Z</cp:lastPrinted>
  <dcterms:created xsi:type="dcterms:W3CDTF">2012-08-19T06:31:16Z</dcterms:created>
  <dcterms:modified xsi:type="dcterms:W3CDTF">2021-06-02T00:48:29Z</dcterms:modified>
</cp:coreProperties>
</file>