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-135" windowWidth="15480" windowHeight="8625" activeTab="11"/>
  </bookViews>
  <sheets>
    <sheet name="10701" sheetId="17" r:id="rId1"/>
    <sheet name="10702" sheetId="18" r:id="rId2"/>
    <sheet name="10703" sheetId="19" r:id="rId3"/>
    <sheet name="10704" sheetId="20" r:id="rId4"/>
    <sheet name="10705" sheetId="21" r:id="rId5"/>
    <sheet name="10706" sheetId="22" r:id="rId6"/>
    <sheet name="10707" sheetId="23" r:id="rId7"/>
    <sheet name="10708" sheetId="24" r:id="rId8"/>
    <sheet name="10709" sheetId="25" r:id="rId9"/>
    <sheet name="10710" sheetId="26" r:id="rId10"/>
    <sheet name="10711" sheetId="27" r:id="rId11"/>
    <sheet name="10712" sheetId="28" r:id="rId12"/>
  </sheets>
  <calcPr calcId="145621"/>
</workbook>
</file>

<file path=xl/calcChain.xml><?xml version="1.0" encoding="utf-8"?>
<calcChain xmlns="http://schemas.openxmlformats.org/spreadsheetml/2006/main">
  <c r="P11" i="28" l="1"/>
  <c r="L11" i="28"/>
  <c r="H11" i="28"/>
  <c r="D11" i="28"/>
  <c r="P10" i="28"/>
  <c r="L10" i="28"/>
  <c r="H10" i="28"/>
  <c r="D10" i="28"/>
  <c r="P9" i="28"/>
  <c r="L9" i="28"/>
  <c r="H9" i="28"/>
  <c r="D9" i="28"/>
  <c r="P8" i="28"/>
  <c r="L8" i="28"/>
  <c r="H8" i="28"/>
  <c r="D8" i="28"/>
  <c r="P7" i="28"/>
  <c r="L7" i="28"/>
  <c r="H7" i="28"/>
  <c r="D7" i="28"/>
  <c r="P6" i="28"/>
  <c r="L6" i="28"/>
  <c r="H6" i="28"/>
  <c r="D6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  <c r="P11" i="27" l="1"/>
  <c r="L11" i="27"/>
  <c r="H11" i="27"/>
  <c r="D11" i="27"/>
  <c r="P10" i="27"/>
  <c r="L10" i="27"/>
  <c r="H10" i="27"/>
  <c r="D10" i="27"/>
  <c r="P9" i="27"/>
  <c r="L9" i="27"/>
  <c r="H9" i="27"/>
  <c r="D9" i="27"/>
  <c r="P8" i="27"/>
  <c r="L8" i="27"/>
  <c r="H8" i="27"/>
  <c r="D8" i="27"/>
  <c r="P7" i="27"/>
  <c r="L7" i="27"/>
  <c r="H7" i="27"/>
  <c r="D7" i="27"/>
  <c r="P6" i="27"/>
  <c r="L6" i="27"/>
  <c r="H6" i="27"/>
  <c r="D6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 s="1"/>
  <c r="O5" i="26"/>
  <c r="N5" i="26"/>
  <c r="M5" i="26"/>
  <c r="L5" i="26" s="1"/>
  <c r="K5" i="26"/>
  <c r="J5" i="26"/>
  <c r="I5" i="26"/>
  <c r="H5" i="26"/>
  <c r="G5" i="26"/>
  <c r="F5" i="26"/>
  <c r="E5" i="26"/>
  <c r="D5" i="26" s="1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D7" i="25"/>
  <c r="P6" i="25"/>
  <c r="L6" i="25"/>
  <c r="H6" i="25"/>
  <c r="D6" i="25"/>
  <c r="R5" i="25"/>
  <c r="Q5" i="25"/>
  <c r="P5" i="25" s="1"/>
  <c r="O5" i="25"/>
  <c r="N5" i="25"/>
  <c r="M5" i="25"/>
  <c r="L5" i="25" s="1"/>
  <c r="K5" i="25"/>
  <c r="J5" i="25"/>
  <c r="I5" i="25"/>
  <c r="H5" i="25"/>
  <c r="G5" i="25"/>
  <c r="F5" i="25"/>
  <c r="E5" i="25"/>
  <c r="D5" i="25" s="1"/>
  <c r="C5" i="25"/>
  <c r="B5" i="25"/>
  <c r="P11" i="24" l="1"/>
  <c r="L11" i="24"/>
  <c r="H11" i="24"/>
  <c r="D11" i="24"/>
  <c r="P10" i="24"/>
  <c r="L10" i="24"/>
  <c r="H10" i="24"/>
  <c r="D10" i="24"/>
  <c r="P9" i="24"/>
  <c r="L9" i="24"/>
  <c r="H9" i="24"/>
  <c r="D9" i="24"/>
  <c r="P8" i="24"/>
  <c r="L8" i="24"/>
  <c r="H8" i="24"/>
  <c r="D8" i="24"/>
  <c r="P7" i="24"/>
  <c r="L7" i="24"/>
  <c r="H7" i="24"/>
  <c r="D7" i="24"/>
  <c r="P6" i="24"/>
  <c r="L6" i="24"/>
  <c r="H6" i="24"/>
  <c r="D6" i="24"/>
  <c r="R5" i="24"/>
  <c r="Q5" i="24"/>
  <c r="P5" i="24" s="1"/>
  <c r="O5" i="24"/>
  <c r="N5" i="24"/>
  <c r="M5" i="24"/>
  <c r="L5" i="24" s="1"/>
  <c r="K5" i="24"/>
  <c r="J5" i="24"/>
  <c r="I5" i="24"/>
  <c r="H5" i="24"/>
  <c r="G5" i="24"/>
  <c r="F5" i="24"/>
  <c r="E5" i="24"/>
  <c r="D5" i="24" s="1"/>
  <c r="C5" i="24"/>
  <c r="B5" i="24"/>
  <c r="P11" i="23" l="1"/>
  <c r="L11" i="23"/>
  <c r="H11" i="23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D6" i="23"/>
  <c r="R5" i="23"/>
  <c r="Q5" i="23"/>
  <c r="P5" i="23" s="1"/>
  <c r="O5" i="23"/>
  <c r="N5" i="23"/>
  <c r="M5" i="23"/>
  <c r="L5" i="23" s="1"/>
  <c r="K5" i="23"/>
  <c r="J5" i="23"/>
  <c r="I5" i="23"/>
  <c r="H5" i="23"/>
  <c r="G5" i="23"/>
  <c r="F5" i="23"/>
  <c r="E5" i="23"/>
  <c r="D5" i="23" s="1"/>
  <c r="P11" i="22" l="1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11" i="21" l="1"/>
  <c r="L11" i="21"/>
  <c r="H11" i="21"/>
  <c r="D11" i="21"/>
  <c r="P10" i="21"/>
  <c r="L10" i="21"/>
  <c r="H10" i="21"/>
  <c r="D10" i="21"/>
  <c r="P9" i="21"/>
  <c r="L9" i="21"/>
  <c r="H9" i="21"/>
  <c r="D9" i="21"/>
  <c r="P8" i="21"/>
  <c r="L8" i="21"/>
  <c r="H8" i="21"/>
  <c r="D8" i="21"/>
  <c r="P7" i="21"/>
  <c r="L7" i="21"/>
  <c r="H7" i="21"/>
  <c r="D7" i="21"/>
  <c r="P6" i="21"/>
  <c r="L6" i="21"/>
  <c r="H6" i="21"/>
  <c r="D6" i="21"/>
  <c r="R5" i="21"/>
  <c r="P5" i="21" s="1"/>
  <c r="Q5" i="21"/>
  <c r="O5" i="21"/>
  <c r="N5" i="21"/>
  <c r="L5" i="21" s="1"/>
  <c r="M5" i="21"/>
  <c r="K5" i="21"/>
  <c r="J5" i="21"/>
  <c r="I5" i="21"/>
  <c r="H5" i="21"/>
  <c r="G5" i="21"/>
  <c r="F5" i="21"/>
  <c r="D5" i="21" s="1"/>
  <c r="E5" i="21"/>
  <c r="C5" i="21"/>
  <c r="B5" i="21"/>
  <c r="P11" i="20" l="1"/>
  <c r="L11" i="20"/>
  <c r="H11" i="20"/>
  <c r="D11" i="20"/>
  <c r="P10" i="20"/>
  <c r="L10" i="20"/>
  <c r="H10" i="20"/>
  <c r="D10" i="20"/>
  <c r="P9" i="20"/>
  <c r="L9" i="20"/>
  <c r="H9" i="20"/>
  <c r="D9" i="20"/>
  <c r="P8" i="20"/>
  <c r="L8" i="20"/>
  <c r="H8" i="20"/>
  <c r="D8" i="20"/>
  <c r="P7" i="20"/>
  <c r="L7" i="20"/>
  <c r="H7" i="20"/>
  <c r="D7" i="20"/>
  <c r="P6" i="20"/>
  <c r="L6" i="20"/>
  <c r="H6" i="20"/>
  <c r="D6" i="20"/>
  <c r="R5" i="20"/>
  <c r="P5" i="20" s="1"/>
  <c r="Q5" i="20"/>
  <c r="O5" i="20"/>
  <c r="N5" i="20"/>
  <c r="L5" i="20" s="1"/>
  <c r="M5" i="20"/>
  <c r="K5" i="20"/>
  <c r="J5" i="20"/>
  <c r="I5" i="20"/>
  <c r="H5" i="20"/>
  <c r="G5" i="20"/>
  <c r="F5" i="20"/>
  <c r="D5" i="20" s="1"/>
  <c r="E5" i="20"/>
  <c r="C5" i="20"/>
  <c r="B5" i="20"/>
  <c r="P11" i="19" l="1"/>
  <c r="L11" i="19"/>
  <c r="H11" i="19"/>
  <c r="D11" i="19"/>
  <c r="P10" i="19"/>
  <c r="L10" i="19"/>
  <c r="H10" i="19"/>
  <c r="D10" i="19"/>
  <c r="P9" i="19"/>
  <c r="L9" i="19"/>
  <c r="H9" i="19"/>
  <c r="D9" i="19"/>
  <c r="P8" i="19"/>
  <c r="L8" i="19"/>
  <c r="H8" i="19"/>
  <c r="D8" i="19"/>
  <c r="P7" i="19"/>
  <c r="L7" i="19"/>
  <c r="H7" i="19"/>
  <c r="D7" i="19"/>
  <c r="P6" i="19"/>
  <c r="L6" i="19"/>
  <c r="H6" i="19"/>
  <c r="D6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P11" i="18" l="1"/>
  <c r="L11" i="18"/>
  <c r="H11" i="18"/>
  <c r="D11" i="18"/>
  <c r="P10" i="18"/>
  <c r="L10" i="18"/>
  <c r="H10" i="18"/>
  <c r="D10" i="18"/>
  <c r="P9" i="18"/>
  <c r="L9" i="18"/>
  <c r="H9" i="18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P11" i="17" l="1"/>
  <c r="L11" i="17"/>
  <c r="H11" i="17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R5" i="17"/>
  <c r="P5" i="17" s="1"/>
  <c r="Q5" i="17"/>
  <c r="O5" i="17"/>
  <c r="N5" i="17"/>
  <c r="L5" i="17" s="1"/>
  <c r="M5" i="17"/>
  <c r="K5" i="17"/>
  <c r="J5" i="17"/>
  <c r="I5" i="17"/>
  <c r="H5" i="17"/>
  <c r="G5" i="17"/>
  <c r="F5" i="17"/>
  <c r="D5" i="17" s="1"/>
  <c r="E5" i="17"/>
  <c r="C5" i="17"/>
  <c r="B5" i="17"/>
</calcChain>
</file>

<file path=xl/sharedStrings.xml><?xml version="1.0" encoding="utf-8"?>
<sst xmlns="http://schemas.openxmlformats.org/spreadsheetml/2006/main" count="420" uniqueCount="160">
  <si>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</si>
  <si>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</si>
  <si>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</si>
  <si>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</si>
  <si>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</si>
  <si>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</si>
  <si>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</si>
  <si>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</si>
  <si>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</si>
  <si>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</si>
  <si>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</si>
  <si>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</si>
  <si>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</si>
  <si>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</si>
  <si>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</si>
  <si>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</si>
  <si>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</si>
  <si>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</si>
  <si>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</si>
  <si>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平地原住民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</si>
  <si>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</si>
  <si>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</si>
  <si>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</si>
  <si>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</si>
  <si>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</si>
  <si>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</si>
  <si>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</si>
  <si>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</si>
  <si>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</si>
  <si>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</si>
  <si>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</si>
  <si>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</si>
  <si>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</si>
  <si>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</si>
  <si>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</si>
  <si>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</si>
  <si>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</si>
  <si>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</si>
  <si>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</si>
  <si>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</si>
  <si>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</si>
  <si>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</si>
  <si>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</si>
  <si>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</si>
  <si>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</si>
  <si>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</si>
  <si>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</si>
  <si>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</si>
  <si>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</si>
  <si>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</si>
  <si>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</si>
  <si>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</si>
  <si>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</si>
  <si>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</si>
  <si>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</si>
  <si>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</si>
  <si>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</si>
  <si>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</si>
  <si>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</si>
  <si>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</si>
  <si>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</si>
  <si>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</si>
  <si>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</si>
  <si>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</si>
  <si>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</si>
  <si>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</si>
  <si>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</si>
  <si>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</si>
  <si>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</si>
  <si>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</si>
  <si>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</si>
  <si>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</si>
  <si>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</si>
  <si>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</si>
  <si>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</si>
  <si>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</si>
  <si>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</si>
  <si>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</si>
  <si>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</si>
  <si>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</si>
  <si>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</si>
  <si>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</si>
  <si>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</si>
  <si>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</si>
  <si>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</si>
  <si>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</si>
  <si>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</si>
  <si>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</si>
  <si>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</si>
  <si>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</si>
  <si>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</si>
  <si>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</si>
  <si>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</si>
  <si>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</si>
  <si>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</si>
  <si>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</si>
  <si>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</si>
  <si>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</si>
  <si>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</si>
  <si>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</si>
  <si>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</si>
  <si>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</si>
  <si>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</si>
  <si>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</si>
  <si>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</si>
  <si>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</si>
  <si>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</si>
  <si>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</si>
  <si>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</si>
  <si>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</si>
  <si>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</si>
  <si>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</si>
  <si>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</si>
  <si>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</si>
  <si>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</si>
  <si>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</si>
  <si>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</si>
  <si>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</si>
  <si>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</si>
  <si>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</si>
  <si>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</si>
  <si>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</si>
  <si>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</si>
  <si>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</si>
  <si>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</si>
  <si>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</si>
  <si>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</si>
  <si>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</si>
  <si>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</si>
  <si>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</si>
  <si>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</si>
  <si>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</si>
  <si>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</si>
  <si>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</si>
  <si>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</si>
  <si>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</si>
  <si>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</si>
  <si>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</si>
  <si>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</si>
  <si>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</si>
  <si>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</si>
  <si>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</si>
  <si>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</si>
  <si>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</si>
  <si>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</si>
  <si>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</si>
  <si>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</si>
  <si>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</si>
  <si>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107年12月海端鄉人口數及原住民統計</t>
    <phoneticPr fontId="1" type="noConversion"/>
  </si>
  <si>
    <t>107年01月海端鄉人口數及原住民統計</t>
    <phoneticPr fontId="1" type="noConversion"/>
  </si>
  <si>
    <t>107年02月海端鄉人口數及原住民統計</t>
    <phoneticPr fontId="1" type="noConversion"/>
  </si>
  <si>
    <t>107年03月海端鄉人口數及原住民統計</t>
    <phoneticPr fontId="1" type="noConversion"/>
  </si>
  <si>
    <t>107年04月海端鄉人口數及原住民統計</t>
    <phoneticPr fontId="1" type="noConversion"/>
  </si>
  <si>
    <t>107年05月海端鄉人口數及原住民統計</t>
    <phoneticPr fontId="1" type="noConversion"/>
  </si>
  <si>
    <t>107年06月海端鄉人口數及原住民統計</t>
    <phoneticPr fontId="1" type="noConversion"/>
  </si>
  <si>
    <t>107年07月海端鄉人口數及原住民統計</t>
    <phoneticPr fontId="1" type="noConversion"/>
  </si>
  <si>
    <t>107年08月海端鄉人口數及原住民統計</t>
    <phoneticPr fontId="1" type="noConversion"/>
  </si>
  <si>
    <t>107年09月海端鄉人口數及原住民統計</t>
    <phoneticPr fontId="1" type="noConversion"/>
  </si>
  <si>
    <t>107年10月海端鄉人口數及原住民統計</t>
    <phoneticPr fontId="1" type="noConversion"/>
  </si>
  <si>
    <t>107年11月海端鄉人口數及原住民統計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</si>
</sst>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149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1090</v>
      </c>
      <c r="D5" s="1">
        <f>E5+F5</f>
        <v>4219</v>
      </c>
      <c r="E5" s="1">
        <f t="shared" ref="E5:K5" si="0">E6+E7+E8+E9+E10+E11</f>
        <v>2246</v>
      </c>
      <c r="F5" s="1">
        <f t="shared" si="0"/>
        <v>1973</v>
      </c>
      <c r="G5" s="1">
        <f t="shared" si="0"/>
        <v>52</v>
      </c>
      <c r="H5" s="1">
        <f t="shared" si="0"/>
        <v>239</v>
      </c>
      <c r="I5" s="1">
        <f t="shared" si="0"/>
        <v>118</v>
      </c>
      <c r="J5" s="1">
        <f t="shared" si="0"/>
        <v>121</v>
      </c>
      <c r="K5" s="1">
        <f t="shared" si="0"/>
        <v>48</v>
      </c>
      <c r="L5" s="1">
        <f>M5+N5</f>
        <v>182</v>
      </c>
      <c r="M5" s="1">
        <f>M6+M7+M8+M9+M10+M11</f>
        <v>79</v>
      </c>
      <c r="N5" s="1">
        <f>N6+N7+N8+N9+N10+N11</f>
        <v>103</v>
      </c>
      <c r="O5" s="1">
        <f>O6+O7+O8+O9+O10+O11</f>
        <v>990</v>
      </c>
      <c r="P5" s="1">
        <f>Q5+R5</f>
        <v>3798</v>
      </c>
      <c r="Q5" s="1">
        <f>Q6+Q7+Q8+Q9+Q10+Q11</f>
        <v>2049</v>
      </c>
      <c r="R5" s="1">
        <f>R6+R7+R8+R9+R10+R11</f>
        <v>1749</v>
      </c>
    </row>
    <row r="6" spans="1:18" ht="30" customHeight="1">
      <c r="A6" s="9" t="s">
        <v>13</v>
      </c>
      <c r="B6" s="1">
        <v>8</v>
      </c>
      <c r="C6" s="1">
        <v>251</v>
      </c>
      <c r="D6" s="1">
        <f t="shared" ref="D6:D11" si="1">E6+F6</f>
        <v>988</v>
      </c>
      <c r="E6" s="1">
        <v>503</v>
      </c>
      <c r="F6" s="1">
        <v>485</v>
      </c>
      <c r="G6" s="1">
        <v>13</v>
      </c>
      <c r="H6" s="1">
        <f t="shared" ref="H6:H11" si="2">I6+J6</f>
        <v>76</v>
      </c>
      <c r="I6" s="1">
        <v>37</v>
      </c>
      <c r="J6" s="1">
        <v>39</v>
      </c>
      <c r="K6" s="1">
        <v>8</v>
      </c>
      <c r="L6" s="1">
        <f t="shared" ref="L6:L11" si="3">M6+N6</f>
        <v>41</v>
      </c>
      <c r="M6" s="1">
        <v>19</v>
      </c>
      <c r="N6" s="1">
        <v>22</v>
      </c>
      <c r="O6" s="1">
        <v>230</v>
      </c>
      <c r="P6" s="1">
        <f t="shared" ref="P6:P11" si="4">Q6+R6</f>
        <v>871</v>
      </c>
      <c r="Q6" s="1">
        <v>447</v>
      </c>
      <c r="R6" s="1">
        <v>424</v>
      </c>
    </row>
    <row r="7" spans="1:18" ht="30" customHeight="1">
      <c r="A7" s="9" t="s">
        <v>14</v>
      </c>
      <c r="B7" s="1">
        <v>6</v>
      </c>
      <c r="C7" s="1">
        <v>97</v>
      </c>
      <c r="D7" s="1">
        <f t="shared" si="1"/>
        <v>338</v>
      </c>
      <c r="E7" s="1">
        <v>177</v>
      </c>
      <c r="F7" s="1">
        <v>161</v>
      </c>
      <c r="G7" s="1">
        <v>3</v>
      </c>
      <c r="H7" s="1">
        <f t="shared" si="2"/>
        <v>17</v>
      </c>
      <c r="I7" s="1">
        <v>8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309</v>
      </c>
      <c r="Q7" s="1">
        <v>165</v>
      </c>
      <c r="R7" s="1">
        <v>144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338</v>
      </c>
      <c r="E8" s="1">
        <v>172</v>
      </c>
      <c r="F8" s="1">
        <v>166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10</v>
      </c>
      <c r="M8" s="1">
        <v>4</v>
      </c>
      <c r="N8" s="1">
        <v>6</v>
      </c>
      <c r="O8" s="1">
        <v>75</v>
      </c>
      <c r="P8" s="1">
        <f t="shared" si="4"/>
        <v>308</v>
      </c>
      <c r="Q8" s="1">
        <v>160</v>
      </c>
      <c r="R8" s="1">
        <v>148</v>
      </c>
    </row>
    <row r="9" spans="1:18" ht="30" customHeight="1">
      <c r="A9" s="9" t="s">
        <v>16</v>
      </c>
      <c r="B9" s="1">
        <v>10</v>
      </c>
      <c r="C9" s="1">
        <v>302</v>
      </c>
      <c r="D9" s="1">
        <f t="shared" si="1"/>
        <v>1216</v>
      </c>
      <c r="E9" s="1">
        <v>654</v>
      </c>
      <c r="F9" s="1">
        <v>562</v>
      </c>
      <c r="G9" s="1">
        <v>25</v>
      </c>
      <c r="H9" s="1">
        <f t="shared" si="2"/>
        <v>88</v>
      </c>
      <c r="I9" s="1">
        <v>48</v>
      </c>
      <c r="J9" s="1">
        <v>40</v>
      </c>
      <c r="K9" s="1">
        <v>14</v>
      </c>
      <c r="L9" s="1">
        <f t="shared" si="3"/>
        <v>46</v>
      </c>
      <c r="M9" s="1">
        <v>21</v>
      </c>
      <c r="N9" s="1">
        <v>25</v>
      </c>
      <c r="O9" s="1">
        <v>263</v>
      </c>
      <c r="P9" s="1">
        <f t="shared" si="4"/>
        <v>1082</v>
      </c>
      <c r="Q9" s="1">
        <v>585</v>
      </c>
      <c r="R9" s="1">
        <v>497</v>
      </c>
    </row>
    <row r="10" spans="1:18" ht="30" customHeight="1">
      <c r="A10" s="9" t="s">
        <v>17</v>
      </c>
      <c r="B10" s="1">
        <v>6</v>
      </c>
      <c r="C10" s="1">
        <v>204</v>
      </c>
      <c r="D10" s="1">
        <f t="shared" si="1"/>
        <v>716</v>
      </c>
      <c r="E10" s="1">
        <v>394</v>
      </c>
      <c r="F10" s="1">
        <v>322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44</v>
      </c>
      <c r="M10" s="1">
        <v>20</v>
      </c>
      <c r="N10" s="1">
        <v>24</v>
      </c>
      <c r="O10" s="1">
        <v>181</v>
      </c>
      <c r="P10" s="1">
        <f t="shared" si="4"/>
        <v>648</v>
      </c>
      <c r="Q10" s="1">
        <v>359</v>
      </c>
      <c r="R10" s="1">
        <v>289</v>
      </c>
    </row>
    <row r="11" spans="1:18" ht="30" customHeight="1">
      <c r="A11" s="9" t="s">
        <v>18</v>
      </c>
      <c r="B11" s="1">
        <v>8</v>
      </c>
      <c r="C11" s="1">
        <v>156</v>
      </c>
      <c r="D11" s="1">
        <f t="shared" si="1"/>
        <v>623</v>
      </c>
      <c r="E11" s="1">
        <v>346</v>
      </c>
      <c r="F11" s="1">
        <v>277</v>
      </c>
      <c r="G11" s="1">
        <v>1</v>
      </c>
      <c r="H11" s="1">
        <f t="shared" si="2"/>
        <v>14</v>
      </c>
      <c r="I11" s="1">
        <v>2</v>
      </c>
      <c r="J11" s="1">
        <v>12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152</v>
      </c>
      <c r="P11" s="1">
        <f t="shared" si="4"/>
        <v>580</v>
      </c>
      <c r="Q11" s="1">
        <v>333</v>
      </c>
      <c r="R11" s="1">
        <v>247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C5" sqref="C5"/>
    </sheetView>
  </sheetViews>
  <sheetFormatPr defaultRowHeight="16.5"/>
  <cols>
    <col min="3" max="11" width="10.625" customWidth="1"/>
  </cols>
  <sheetData>
    <row r="1" spans="1:18" ht="44.25" customHeight="1">
      <c r="A1" s="40" t="s">
        <v>158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130</v>
      </c>
      <c r="F2" s="6"/>
      <c r="G2" s="7"/>
      <c r="H2" s="4"/>
      <c r="I2" s="5" t="s">
        <v>131</v>
      </c>
      <c r="J2" s="6"/>
      <c r="K2" s="7"/>
      <c r="L2" s="4"/>
      <c r="M2" s="5" t="s">
        <v>132</v>
      </c>
      <c r="N2" s="6"/>
      <c r="O2" s="4"/>
      <c r="P2" s="4"/>
      <c r="Q2" s="5" t="s">
        <v>133</v>
      </c>
      <c r="R2" s="6"/>
    </row>
    <row r="3" spans="1:18" ht="30" customHeight="1">
      <c r="A3" s="18" t="s">
        <v>134</v>
      </c>
      <c r="B3" s="18" t="s">
        <v>135</v>
      </c>
      <c r="C3" s="19" t="s">
        <v>136</v>
      </c>
      <c r="D3" s="14"/>
      <c r="E3" s="5" t="s">
        <v>137</v>
      </c>
      <c r="F3" s="15"/>
      <c r="G3" s="34" t="s">
        <v>136</v>
      </c>
      <c r="H3" s="14"/>
      <c r="I3" s="5" t="s">
        <v>137</v>
      </c>
      <c r="J3" s="15"/>
      <c r="K3" s="41" t="s">
        <v>136</v>
      </c>
      <c r="L3" s="14"/>
      <c r="M3" s="5" t="s">
        <v>137</v>
      </c>
      <c r="N3" s="6"/>
      <c r="O3" s="41" t="s">
        <v>136</v>
      </c>
      <c r="P3" s="14"/>
      <c r="Q3" s="5" t="s">
        <v>137</v>
      </c>
      <c r="R3" s="6"/>
    </row>
    <row r="4" spans="1:18" ht="30" customHeight="1">
      <c r="A4" s="35"/>
      <c r="B4" s="35"/>
      <c r="C4" s="35"/>
      <c r="D4" s="8" t="s">
        <v>138</v>
      </c>
      <c r="E4" s="8" t="s">
        <v>139</v>
      </c>
      <c r="F4" s="8" t="s">
        <v>140</v>
      </c>
      <c r="G4" s="35"/>
      <c r="H4" s="8" t="s">
        <v>138</v>
      </c>
      <c r="I4" s="8" t="s">
        <v>139</v>
      </c>
      <c r="J4" s="8" t="s">
        <v>140</v>
      </c>
      <c r="K4" s="42"/>
      <c r="L4" s="8" t="s">
        <v>138</v>
      </c>
      <c r="M4" s="8" t="s">
        <v>139</v>
      </c>
      <c r="N4" s="8" t="s">
        <v>140</v>
      </c>
      <c r="O4" s="43"/>
      <c r="P4" s="8" t="s">
        <v>138</v>
      </c>
      <c r="Q4" s="8" t="s">
        <v>139</v>
      </c>
      <c r="R4" s="8" t="s">
        <v>140</v>
      </c>
    </row>
    <row r="5" spans="1:18" s="13" customFormat="1" ht="30" customHeight="1">
      <c r="A5" s="9" t="s">
        <v>141</v>
      </c>
      <c r="B5" s="1">
        <f>B6+B7+B8+B9+B10+B11</f>
        <v>41</v>
      </c>
      <c r="C5" s="1">
        <f>C6+C7+C8+C9+C10+C11</f>
        <v>1091</v>
      </c>
      <c r="D5" s="1">
        <f>E5+F5</f>
        <v>4207</v>
      </c>
      <c r="E5" s="1">
        <f t="shared" ref="E5:K5" si="0">E6+E7+E8+E9+E10+E11</f>
        <v>2232</v>
      </c>
      <c r="F5" s="1">
        <f t="shared" si="0"/>
        <v>1975</v>
      </c>
      <c r="G5" s="1">
        <f t="shared" si="0"/>
        <v>51</v>
      </c>
      <c r="H5" s="1">
        <f t="shared" si="0"/>
        <v>238</v>
      </c>
      <c r="I5" s="1">
        <f t="shared" si="0"/>
        <v>117</v>
      </c>
      <c r="J5" s="1">
        <f t="shared" si="0"/>
        <v>121</v>
      </c>
      <c r="K5" s="1">
        <f t="shared" si="0"/>
        <v>49</v>
      </c>
      <c r="L5" s="1">
        <f>M5+N5</f>
        <v>177</v>
      </c>
      <c r="M5" s="1">
        <f>M6+M7+M8+M9+M10+M11</f>
        <v>79</v>
      </c>
      <c r="N5" s="1">
        <f>N6+N7+N8+N9+N10+N11</f>
        <v>98</v>
      </c>
      <c r="O5" s="1">
        <f>O6+O7+O8+O9+O10+O11</f>
        <v>991</v>
      </c>
      <c r="P5" s="1">
        <f>Q5+R5</f>
        <v>3792</v>
      </c>
      <c r="Q5" s="1">
        <f>Q6+Q7+Q8+Q9+Q10+Q11</f>
        <v>2036</v>
      </c>
      <c r="R5" s="1">
        <f>R6+R7+R8+R9+R10+R11</f>
        <v>1756</v>
      </c>
    </row>
    <row r="6" spans="1:18" ht="30" customHeight="1">
      <c r="A6" s="9" t="s">
        <v>142</v>
      </c>
      <c r="B6" s="1">
        <v>8</v>
      </c>
      <c r="C6" s="1">
        <v>251</v>
      </c>
      <c r="D6" s="1">
        <f t="shared" ref="D6:D11" si="1">E6+F6</f>
        <v>970</v>
      </c>
      <c r="E6" s="1">
        <v>493</v>
      </c>
      <c r="F6" s="1">
        <v>477</v>
      </c>
      <c r="G6" s="1">
        <v>12</v>
      </c>
      <c r="H6" s="1">
        <f t="shared" ref="H6:H11" si="2">I6+J6</f>
        <v>74</v>
      </c>
      <c r="I6" s="1">
        <v>35</v>
      </c>
      <c r="J6" s="1">
        <v>39</v>
      </c>
      <c r="K6" s="1">
        <v>8</v>
      </c>
      <c r="L6" s="1">
        <f t="shared" ref="L6:L11" si="3">M6+N6</f>
        <v>37</v>
      </c>
      <c r="M6" s="1">
        <v>18</v>
      </c>
      <c r="N6" s="1">
        <v>19</v>
      </c>
      <c r="O6" s="1">
        <v>231</v>
      </c>
      <c r="P6" s="1">
        <f t="shared" ref="P6:P11" si="4">Q6+R6</f>
        <v>859</v>
      </c>
      <c r="Q6" s="1">
        <v>440</v>
      </c>
      <c r="R6" s="1">
        <v>419</v>
      </c>
    </row>
    <row r="7" spans="1:18" ht="30" customHeight="1">
      <c r="A7" s="9" t="s">
        <v>143</v>
      </c>
      <c r="B7" s="1">
        <v>6</v>
      </c>
      <c r="C7" s="1">
        <v>96</v>
      </c>
      <c r="D7" s="1">
        <f t="shared" si="1"/>
        <v>338</v>
      </c>
      <c r="E7" s="1">
        <v>176</v>
      </c>
      <c r="F7" s="1">
        <v>162</v>
      </c>
      <c r="G7" s="1">
        <v>2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308</v>
      </c>
      <c r="Q7" s="1">
        <v>163</v>
      </c>
      <c r="R7" s="1">
        <v>145</v>
      </c>
    </row>
    <row r="8" spans="1:18" ht="30" customHeight="1">
      <c r="A8" s="9" t="s">
        <v>144</v>
      </c>
      <c r="B8" s="1">
        <v>3</v>
      </c>
      <c r="C8" s="1">
        <v>80</v>
      </c>
      <c r="D8" s="1">
        <f t="shared" si="1"/>
        <v>337</v>
      </c>
      <c r="E8" s="1">
        <v>169</v>
      </c>
      <c r="F8" s="1">
        <v>168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305</v>
      </c>
      <c r="Q8" s="1">
        <v>156</v>
      </c>
      <c r="R8" s="1">
        <v>149</v>
      </c>
    </row>
    <row r="9" spans="1:18" ht="30" customHeight="1">
      <c r="A9" s="9" t="s">
        <v>145</v>
      </c>
      <c r="B9" s="1">
        <v>10</v>
      </c>
      <c r="C9" s="1">
        <v>307</v>
      </c>
      <c r="D9" s="1">
        <f t="shared" si="1"/>
        <v>1222</v>
      </c>
      <c r="E9" s="1">
        <v>653</v>
      </c>
      <c r="F9" s="1">
        <v>569</v>
      </c>
      <c r="G9" s="1">
        <v>26</v>
      </c>
      <c r="H9" s="1">
        <f t="shared" si="2"/>
        <v>88</v>
      </c>
      <c r="I9" s="1">
        <v>47</v>
      </c>
      <c r="J9" s="1">
        <v>41</v>
      </c>
      <c r="K9" s="1">
        <v>15</v>
      </c>
      <c r="L9" s="1">
        <f t="shared" si="3"/>
        <v>48</v>
      </c>
      <c r="M9" s="1">
        <v>22</v>
      </c>
      <c r="N9" s="1">
        <v>26</v>
      </c>
      <c r="O9" s="1">
        <v>266</v>
      </c>
      <c r="P9" s="1">
        <f t="shared" si="4"/>
        <v>1086</v>
      </c>
      <c r="Q9" s="1">
        <v>584</v>
      </c>
      <c r="R9" s="1">
        <v>502</v>
      </c>
    </row>
    <row r="10" spans="1:18" ht="30" customHeight="1">
      <c r="A10" s="9" t="s">
        <v>146</v>
      </c>
      <c r="B10" s="1">
        <v>6</v>
      </c>
      <c r="C10" s="1">
        <v>203</v>
      </c>
      <c r="D10" s="1">
        <f t="shared" si="1"/>
        <v>719</v>
      </c>
      <c r="E10" s="1">
        <v>395</v>
      </c>
      <c r="F10" s="1">
        <v>324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40</v>
      </c>
      <c r="M10" s="1">
        <v>18</v>
      </c>
      <c r="N10" s="1">
        <v>22</v>
      </c>
      <c r="O10" s="1">
        <v>180</v>
      </c>
      <c r="P10" s="1">
        <f t="shared" si="4"/>
        <v>655</v>
      </c>
      <c r="Q10" s="1">
        <v>362</v>
      </c>
      <c r="R10" s="1">
        <v>293</v>
      </c>
    </row>
    <row r="11" spans="1:18" ht="30" customHeight="1">
      <c r="A11" s="9" t="s">
        <v>147</v>
      </c>
      <c r="B11" s="1">
        <v>8</v>
      </c>
      <c r="C11" s="1">
        <v>154</v>
      </c>
      <c r="D11" s="1">
        <f t="shared" si="1"/>
        <v>621</v>
      </c>
      <c r="E11" s="1">
        <v>346</v>
      </c>
      <c r="F11" s="1">
        <v>275</v>
      </c>
      <c r="G11" s="1">
        <v>1</v>
      </c>
      <c r="H11" s="1">
        <f t="shared" si="2"/>
        <v>14</v>
      </c>
      <c r="I11" s="1">
        <v>3</v>
      </c>
      <c r="J11" s="1">
        <v>11</v>
      </c>
      <c r="K11" s="1">
        <v>3</v>
      </c>
      <c r="L11" s="1">
        <f t="shared" si="3"/>
        <v>28</v>
      </c>
      <c r="M11" s="1">
        <v>12</v>
      </c>
      <c r="N11" s="1">
        <v>16</v>
      </c>
      <c r="O11" s="1">
        <v>150</v>
      </c>
      <c r="P11" s="1">
        <f t="shared" si="4"/>
        <v>579</v>
      </c>
      <c r="Q11" s="1">
        <v>331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C7" sqref="C7"/>
    </sheetView>
  </sheetViews>
  <sheetFormatPr defaultRowHeight="16.5"/>
  <cols>
    <col min="3" max="11" width="10.625" customWidth="1"/>
  </cols>
  <sheetData>
    <row r="1" spans="1:18" ht="44.25" customHeight="1">
      <c r="A1" s="40" t="s">
        <v>159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37"/>
      <c r="B4" s="37"/>
      <c r="C4" s="37"/>
      <c r="D4" s="8" t="s">
        <v>9</v>
      </c>
      <c r="E4" s="8" t="s">
        <v>10</v>
      </c>
      <c r="F4" s="8" t="s">
        <v>11</v>
      </c>
      <c r="G4" s="3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1090</v>
      </c>
      <c r="D5" s="1">
        <f>E5+F5</f>
        <v>4196</v>
      </c>
      <c r="E5" s="1">
        <f t="shared" ref="E5:K5" si="0">E6+E7+E8+E9+E10+E11</f>
        <v>2230</v>
      </c>
      <c r="F5" s="1">
        <f t="shared" si="0"/>
        <v>1966</v>
      </c>
      <c r="G5" s="1">
        <f t="shared" si="0"/>
        <v>51</v>
      </c>
      <c r="H5" s="1">
        <f t="shared" si="0"/>
        <v>236</v>
      </c>
      <c r="I5" s="1">
        <f t="shared" si="0"/>
        <v>118</v>
      </c>
      <c r="J5" s="1">
        <f t="shared" si="0"/>
        <v>118</v>
      </c>
      <c r="K5" s="1">
        <f t="shared" si="0"/>
        <v>50</v>
      </c>
      <c r="L5" s="1">
        <f>M5+N5</f>
        <v>178</v>
      </c>
      <c r="M5" s="1">
        <f>M6+M7+M8+M9+M10+M11</f>
        <v>82</v>
      </c>
      <c r="N5" s="1">
        <f>N6+N7+N8+N9+N10+N11</f>
        <v>96</v>
      </c>
      <c r="O5" s="1">
        <f>O6+O7+O8+O9+O10+O11</f>
        <v>989</v>
      </c>
      <c r="P5" s="1">
        <f>Q5+R5</f>
        <v>3782</v>
      </c>
      <c r="Q5" s="1">
        <f>Q6+Q7+Q8+Q9+Q10+Q11</f>
        <v>2030</v>
      </c>
      <c r="R5" s="1">
        <f>R6+R7+R8+R9+R10+R11</f>
        <v>1752</v>
      </c>
    </row>
    <row r="6" spans="1:18" ht="30" customHeight="1">
      <c r="A6" s="9" t="s">
        <v>13</v>
      </c>
      <c r="B6" s="1">
        <v>8</v>
      </c>
      <c r="C6" s="1">
        <v>251</v>
      </c>
      <c r="D6" s="1">
        <f t="shared" ref="D6:D11" si="1">E6+F6</f>
        <v>974</v>
      </c>
      <c r="E6" s="1">
        <v>498</v>
      </c>
      <c r="F6" s="1">
        <v>476</v>
      </c>
      <c r="G6" s="1">
        <v>12</v>
      </c>
      <c r="H6" s="1">
        <f t="shared" ref="H6:H11" si="2">I6+J6</f>
        <v>75</v>
      </c>
      <c r="I6" s="1">
        <v>36</v>
      </c>
      <c r="J6" s="1">
        <v>39</v>
      </c>
      <c r="K6" s="1">
        <v>8</v>
      </c>
      <c r="L6" s="1">
        <f t="shared" ref="L6:L11" si="3">M6+N6</f>
        <v>39</v>
      </c>
      <c r="M6" s="1">
        <v>21</v>
      </c>
      <c r="N6" s="1">
        <v>18</v>
      </c>
      <c r="O6" s="1">
        <v>231</v>
      </c>
      <c r="P6" s="1">
        <f t="shared" ref="P6:P11" si="4">Q6+R6</f>
        <v>860</v>
      </c>
      <c r="Q6" s="1">
        <v>441</v>
      </c>
      <c r="R6" s="1">
        <v>419</v>
      </c>
    </row>
    <row r="7" spans="1:18" ht="30" customHeight="1">
      <c r="A7" s="9" t="s">
        <v>14</v>
      </c>
      <c r="B7" s="1">
        <v>6</v>
      </c>
      <c r="C7" s="1">
        <v>96</v>
      </c>
      <c r="D7" s="1">
        <f t="shared" si="1"/>
        <v>336</v>
      </c>
      <c r="E7" s="1">
        <v>175</v>
      </c>
      <c r="F7" s="1">
        <v>161</v>
      </c>
      <c r="G7" s="1">
        <v>2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306</v>
      </c>
      <c r="Q7" s="1">
        <v>162</v>
      </c>
      <c r="R7" s="1">
        <v>144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336</v>
      </c>
      <c r="E8" s="1">
        <v>169</v>
      </c>
      <c r="F8" s="1">
        <v>167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304</v>
      </c>
      <c r="Q8" s="1">
        <v>156</v>
      </c>
      <c r="R8" s="1">
        <v>148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1220</v>
      </c>
      <c r="E9" s="1">
        <v>651</v>
      </c>
      <c r="F9" s="1">
        <v>569</v>
      </c>
      <c r="G9" s="1">
        <v>26</v>
      </c>
      <c r="H9" s="1">
        <f t="shared" si="2"/>
        <v>88</v>
      </c>
      <c r="I9" s="1">
        <v>47</v>
      </c>
      <c r="J9" s="1">
        <v>41</v>
      </c>
      <c r="K9" s="1">
        <v>16</v>
      </c>
      <c r="L9" s="1">
        <f t="shared" si="3"/>
        <v>48</v>
      </c>
      <c r="M9" s="1">
        <v>22</v>
      </c>
      <c r="N9" s="1">
        <v>26</v>
      </c>
      <c r="O9" s="1">
        <v>264</v>
      </c>
      <c r="P9" s="1">
        <f t="shared" si="4"/>
        <v>1084</v>
      </c>
      <c r="Q9" s="1">
        <v>582</v>
      </c>
      <c r="R9" s="1">
        <v>502</v>
      </c>
    </row>
    <row r="10" spans="1:18" ht="30" customHeight="1">
      <c r="A10" s="9" t="s">
        <v>17</v>
      </c>
      <c r="B10" s="1">
        <v>6</v>
      </c>
      <c r="C10" s="1">
        <v>203</v>
      </c>
      <c r="D10" s="1">
        <f t="shared" si="1"/>
        <v>711</v>
      </c>
      <c r="E10" s="1">
        <v>392</v>
      </c>
      <c r="F10" s="1">
        <v>319</v>
      </c>
      <c r="G10" s="1">
        <v>6</v>
      </c>
      <c r="H10" s="1">
        <f t="shared" si="2"/>
        <v>22</v>
      </c>
      <c r="I10" s="1">
        <v>15</v>
      </c>
      <c r="J10" s="1">
        <v>7</v>
      </c>
      <c r="K10" s="1">
        <v>17</v>
      </c>
      <c r="L10" s="1">
        <f t="shared" si="3"/>
        <v>39</v>
      </c>
      <c r="M10" s="1">
        <v>18</v>
      </c>
      <c r="N10" s="1">
        <v>21</v>
      </c>
      <c r="O10" s="1">
        <v>180</v>
      </c>
      <c r="P10" s="1">
        <f t="shared" si="4"/>
        <v>650</v>
      </c>
      <c r="Q10" s="1">
        <v>359</v>
      </c>
      <c r="R10" s="1">
        <v>291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619</v>
      </c>
      <c r="E11" s="1">
        <v>345</v>
      </c>
      <c r="F11" s="1">
        <v>274</v>
      </c>
      <c r="G11" s="1">
        <v>1</v>
      </c>
      <c r="H11" s="1">
        <f t="shared" si="2"/>
        <v>13</v>
      </c>
      <c r="I11" s="1">
        <v>3</v>
      </c>
      <c r="J11" s="1">
        <v>10</v>
      </c>
      <c r="K11" s="1">
        <v>3</v>
      </c>
      <c r="L11" s="1">
        <f t="shared" si="3"/>
        <v>28</v>
      </c>
      <c r="M11" s="1">
        <v>12</v>
      </c>
      <c r="N11" s="1">
        <v>16</v>
      </c>
      <c r="O11" s="1">
        <v>150</v>
      </c>
      <c r="P11" s="1">
        <f t="shared" si="4"/>
        <v>578</v>
      </c>
      <c r="Q11" s="1">
        <v>330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J19" sqref="J19"/>
    </sheetView>
  </sheetViews>
  <sheetFormatPr defaultRowHeight="16.5"/>
  <cols>
    <col min="3" max="11" width="10.625" customWidth="1"/>
  </cols>
  <sheetData>
    <row r="1" spans="1:18" ht="44.25" customHeight="1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8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39"/>
      <c r="B4" s="39"/>
      <c r="C4" s="39"/>
      <c r="D4" s="8" t="s">
        <v>9</v>
      </c>
      <c r="E4" s="8" t="s">
        <v>10</v>
      </c>
      <c r="F4" s="8" t="s">
        <v>11</v>
      </c>
      <c r="G4" s="39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1089</v>
      </c>
      <c r="D5" s="1">
        <f>E5+F5</f>
        <v>4186</v>
      </c>
      <c r="E5" s="1">
        <f t="shared" ref="E5:K5" si="0">E6+E7+E8+E9+E10+E11</f>
        <v>2226</v>
      </c>
      <c r="F5" s="1">
        <f t="shared" si="0"/>
        <v>1960</v>
      </c>
      <c r="G5" s="1">
        <f t="shared" si="0"/>
        <v>50</v>
      </c>
      <c r="H5" s="1">
        <f t="shared" si="0"/>
        <v>233</v>
      </c>
      <c r="I5" s="1">
        <f t="shared" si="0"/>
        <v>117</v>
      </c>
      <c r="J5" s="1">
        <f t="shared" si="0"/>
        <v>116</v>
      </c>
      <c r="K5" s="1">
        <f t="shared" si="0"/>
        <v>50</v>
      </c>
      <c r="L5" s="1">
        <f>M5+N5</f>
        <v>176</v>
      </c>
      <c r="M5" s="1">
        <f>M6+M7+M8+M9+M10+M11</f>
        <v>81</v>
      </c>
      <c r="N5" s="1">
        <f>N6+N7+N8+N9+N10+N11</f>
        <v>95</v>
      </c>
      <c r="O5" s="1">
        <f>O6+O7+O8+O9+O10+O11</f>
        <v>989</v>
      </c>
      <c r="P5" s="1">
        <f>Q5+R5</f>
        <v>3777</v>
      </c>
      <c r="Q5" s="1">
        <f>Q6+Q7+Q8+Q9+Q10+Q11</f>
        <v>2028</v>
      </c>
      <c r="R5" s="1">
        <f>R6+R7+R8+R9+R10+R11</f>
        <v>1749</v>
      </c>
    </row>
    <row r="6" spans="1:18" ht="30" customHeight="1">
      <c r="A6" s="9" t="s">
        <v>13</v>
      </c>
      <c r="B6" s="1">
        <v>8</v>
      </c>
      <c r="C6" s="1">
        <v>252</v>
      </c>
      <c r="D6">
        <f t="shared" ref="D6:D11" si="1">E6+F6</f>
        <v>975</v>
      </c>
      <c r="E6" s="1">
        <v>499</v>
      </c>
      <c r="F6" s="1">
        <v>476</v>
      </c>
      <c r="G6" s="1">
        <v>11</v>
      </c>
      <c r="H6" s="1">
        <f t="shared" ref="H6:H11" si="2">I6+J6</f>
        <v>74</v>
      </c>
      <c r="I6" s="1">
        <v>36</v>
      </c>
      <c r="J6" s="1">
        <v>38</v>
      </c>
      <c r="K6" s="1">
        <v>8</v>
      </c>
      <c r="L6" s="1">
        <f t="shared" ref="L6:L11" si="3">M6+N6</f>
        <v>38</v>
      </c>
      <c r="M6" s="1">
        <v>21</v>
      </c>
      <c r="N6" s="1">
        <v>17</v>
      </c>
      <c r="O6" s="1">
        <v>233</v>
      </c>
      <c r="P6" s="1">
        <f t="shared" ref="P6:P11" si="4">Q6+R6</f>
        <v>863</v>
      </c>
      <c r="Q6" s="1">
        <v>442</v>
      </c>
      <c r="R6" s="1">
        <v>421</v>
      </c>
    </row>
    <row r="7" spans="1:18" ht="30" customHeight="1">
      <c r="A7" s="9" t="s">
        <v>14</v>
      </c>
      <c r="B7" s="1">
        <v>6</v>
      </c>
      <c r="C7" s="1">
        <v>95</v>
      </c>
      <c r="D7" s="1">
        <f t="shared" si="1"/>
        <v>328</v>
      </c>
      <c r="E7" s="1">
        <v>171</v>
      </c>
      <c r="F7" s="1">
        <v>157</v>
      </c>
      <c r="G7" s="1">
        <v>2</v>
      </c>
      <c r="H7" s="1">
        <f t="shared" si="2"/>
        <v>17</v>
      </c>
      <c r="I7" s="1">
        <v>9</v>
      </c>
      <c r="J7" s="1">
        <v>8</v>
      </c>
      <c r="K7" s="1">
        <v>5</v>
      </c>
      <c r="L7" s="1">
        <f t="shared" si="3"/>
        <v>11</v>
      </c>
      <c r="M7" s="1">
        <v>3</v>
      </c>
      <c r="N7" s="1">
        <v>8</v>
      </c>
      <c r="O7" s="1">
        <v>88</v>
      </c>
      <c r="P7" s="1">
        <f t="shared" si="4"/>
        <v>300</v>
      </c>
      <c r="Q7" s="1">
        <v>159</v>
      </c>
      <c r="R7" s="1">
        <v>141</v>
      </c>
    </row>
    <row r="8" spans="1:18" ht="30" customHeight="1">
      <c r="A8" s="9" t="s">
        <v>15</v>
      </c>
      <c r="B8" s="1">
        <v>3</v>
      </c>
      <c r="C8" s="1">
        <v>80</v>
      </c>
      <c r="D8" s="1">
        <f t="shared" si="1"/>
        <v>337</v>
      </c>
      <c r="E8" s="1">
        <v>170</v>
      </c>
      <c r="F8" s="1">
        <v>167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305</v>
      </c>
      <c r="Q8" s="1">
        <v>157</v>
      </c>
      <c r="R8" s="1">
        <v>148</v>
      </c>
    </row>
    <row r="9" spans="1:18" ht="30" customHeight="1">
      <c r="A9" s="9" t="s">
        <v>16</v>
      </c>
      <c r="B9" s="1">
        <v>10</v>
      </c>
      <c r="C9" s="1">
        <v>305</v>
      </c>
      <c r="D9" s="1">
        <f t="shared" si="1"/>
        <v>1216</v>
      </c>
      <c r="E9" s="1">
        <v>649</v>
      </c>
      <c r="F9" s="1">
        <v>567</v>
      </c>
      <c r="G9" s="1">
        <v>26</v>
      </c>
      <c r="H9" s="1">
        <f t="shared" si="2"/>
        <v>86</v>
      </c>
      <c r="I9" s="1">
        <v>46</v>
      </c>
      <c r="J9" s="1">
        <v>40</v>
      </c>
      <c r="K9" s="1">
        <v>16</v>
      </c>
      <c r="L9" s="1">
        <f t="shared" si="3"/>
        <v>48</v>
      </c>
      <c r="M9" s="1">
        <v>22</v>
      </c>
      <c r="N9" s="1">
        <v>26</v>
      </c>
      <c r="O9" s="1">
        <v>263</v>
      </c>
      <c r="P9" s="1">
        <f t="shared" si="4"/>
        <v>1082</v>
      </c>
      <c r="Q9" s="1">
        <v>581</v>
      </c>
      <c r="R9" s="1">
        <v>501</v>
      </c>
    </row>
    <row r="10" spans="1:18" ht="30" customHeight="1">
      <c r="A10" s="9" t="s">
        <v>17</v>
      </c>
      <c r="B10" s="1">
        <v>6</v>
      </c>
      <c r="C10" s="1">
        <v>203</v>
      </c>
      <c r="D10" s="1">
        <f t="shared" si="1"/>
        <v>709</v>
      </c>
      <c r="E10" s="1">
        <v>391</v>
      </c>
      <c r="F10" s="1">
        <v>318</v>
      </c>
      <c r="G10" s="1">
        <v>6</v>
      </c>
      <c r="H10" s="1">
        <f t="shared" si="2"/>
        <v>22</v>
      </c>
      <c r="I10" s="1">
        <v>15</v>
      </c>
      <c r="J10" s="1">
        <v>7</v>
      </c>
      <c r="K10" s="1">
        <v>17</v>
      </c>
      <c r="L10" s="1">
        <f t="shared" si="3"/>
        <v>39</v>
      </c>
      <c r="M10" s="1">
        <v>18</v>
      </c>
      <c r="N10" s="1">
        <v>21</v>
      </c>
      <c r="O10" s="1">
        <v>180</v>
      </c>
      <c r="P10" s="1">
        <f t="shared" si="4"/>
        <v>648</v>
      </c>
      <c r="Q10" s="1">
        <v>358</v>
      </c>
      <c r="R10" s="1">
        <v>290</v>
      </c>
    </row>
    <row r="11" spans="1:18" ht="30" customHeight="1">
      <c r="A11" s="9" t="s">
        <v>18</v>
      </c>
      <c r="B11" s="1">
        <v>8</v>
      </c>
      <c r="C11" s="1">
        <v>154</v>
      </c>
      <c r="D11" s="1">
        <f t="shared" si="1"/>
        <v>621</v>
      </c>
      <c r="E11" s="1">
        <v>346</v>
      </c>
      <c r="F11" s="1">
        <v>275</v>
      </c>
      <c r="G11" s="1">
        <v>1</v>
      </c>
      <c r="H11" s="1">
        <f t="shared" si="2"/>
        <v>14</v>
      </c>
      <c r="I11" s="1">
        <v>3</v>
      </c>
      <c r="J11" s="1">
        <v>11</v>
      </c>
      <c r="K11" s="1">
        <v>3</v>
      </c>
      <c r="L11" s="1">
        <f t="shared" si="3"/>
        <v>28</v>
      </c>
      <c r="M11" s="1">
        <v>12</v>
      </c>
      <c r="N11" s="1">
        <v>16</v>
      </c>
      <c r="O11" s="1">
        <v>150</v>
      </c>
      <c r="P11" s="1">
        <f t="shared" si="4"/>
        <v>579</v>
      </c>
      <c r="Q11" s="1">
        <v>331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G18" sqref="G18"/>
    </sheetView>
  </sheetViews>
  <sheetFormatPr defaultRowHeight="16.5"/>
  <cols>
    <col min="3" max="11" width="10.625" customWidth="1"/>
  </cols>
  <sheetData>
    <row r="1" spans="1:18" ht="44.25" customHeight="1">
      <c r="A1" s="40" t="s">
        <v>150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58</v>
      </c>
      <c r="F2" s="6"/>
      <c r="G2" s="7"/>
      <c r="H2" s="4"/>
      <c r="I2" s="5" t="s">
        <v>59</v>
      </c>
      <c r="J2" s="6"/>
      <c r="K2" s="7"/>
      <c r="L2" s="4"/>
      <c r="M2" s="5" t="s">
        <v>60</v>
      </c>
      <c r="N2" s="6"/>
      <c r="O2" s="4"/>
      <c r="P2" s="4"/>
      <c r="Q2" s="5" t="s">
        <v>61</v>
      </c>
      <c r="R2" s="6"/>
    </row>
    <row r="3" spans="1:18" ht="30" customHeight="1">
      <c r="A3" s="18" t="s">
        <v>62</v>
      </c>
      <c r="B3" s="18" t="s">
        <v>63</v>
      </c>
      <c r="C3" s="19" t="s">
        <v>64</v>
      </c>
      <c r="D3" s="14"/>
      <c r="E3" s="5" t="s">
        <v>65</v>
      </c>
      <c r="F3" s="15"/>
      <c r="G3" s="26" t="s">
        <v>64</v>
      </c>
      <c r="H3" s="14"/>
      <c r="I3" s="5" t="s">
        <v>65</v>
      </c>
      <c r="J3" s="15"/>
      <c r="K3" s="41" t="s">
        <v>64</v>
      </c>
      <c r="L3" s="14"/>
      <c r="M3" s="5" t="s">
        <v>65</v>
      </c>
      <c r="N3" s="6"/>
      <c r="O3" s="41" t="s">
        <v>64</v>
      </c>
      <c r="P3" s="14"/>
      <c r="Q3" s="5" t="s">
        <v>65</v>
      </c>
      <c r="R3" s="6"/>
    </row>
    <row r="4" spans="1:18" ht="30" customHeight="1">
      <c r="A4" s="27"/>
      <c r="B4" s="27"/>
      <c r="C4" s="27"/>
      <c r="D4" s="8" t="s">
        <v>66</v>
      </c>
      <c r="E4" s="8" t="s">
        <v>67</v>
      </c>
      <c r="F4" s="8" t="s">
        <v>68</v>
      </c>
      <c r="G4" s="27"/>
      <c r="H4" s="8" t="s">
        <v>66</v>
      </c>
      <c r="I4" s="8" t="s">
        <v>67</v>
      </c>
      <c r="J4" s="8" t="s">
        <v>68</v>
      </c>
      <c r="K4" s="42"/>
      <c r="L4" s="8" t="s">
        <v>66</v>
      </c>
      <c r="M4" s="8" t="s">
        <v>67</v>
      </c>
      <c r="N4" s="8" t="s">
        <v>68</v>
      </c>
      <c r="O4" s="43"/>
      <c r="P4" s="8" t="s">
        <v>66</v>
      </c>
      <c r="Q4" s="8" t="s">
        <v>67</v>
      </c>
      <c r="R4" s="8" t="s">
        <v>68</v>
      </c>
    </row>
    <row r="5" spans="1:18" s="13" customFormat="1" ht="30" customHeight="1">
      <c r="A5" s="9" t="s">
        <v>69</v>
      </c>
      <c r="B5" s="1">
        <f>B6+B7+B8+B9+B10+B11</f>
        <v>41</v>
      </c>
      <c r="C5" s="1">
        <f>C6+C7+C8+C9+C10+C11</f>
        <v>1090</v>
      </c>
      <c r="D5" s="1">
        <f>E5+F5</f>
        <v>4220</v>
      </c>
      <c r="E5" s="1">
        <f t="shared" ref="E5:K5" si="0">E6+E7+E8+E9+E10+E11</f>
        <v>2241</v>
      </c>
      <c r="F5" s="1">
        <f t="shared" si="0"/>
        <v>1979</v>
      </c>
      <c r="G5" s="1">
        <f t="shared" si="0"/>
        <v>52</v>
      </c>
      <c r="H5" s="1">
        <f t="shared" si="0"/>
        <v>239</v>
      </c>
      <c r="I5" s="1">
        <f t="shared" si="0"/>
        <v>118</v>
      </c>
      <c r="J5" s="1">
        <f t="shared" si="0"/>
        <v>121</v>
      </c>
      <c r="K5" s="1">
        <f t="shared" si="0"/>
        <v>48</v>
      </c>
      <c r="L5" s="1">
        <f>M5+N5</f>
        <v>180</v>
      </c>
      <c r="M5" s="1">
        <f>M6+M7+M8+M9+M10+M11</f>
        <v>78</v>
      </c>
      <c r="N5" s="1">
        <f>N6+N7+N8+N9+N10+N11</f>
        <v>102</v>
      </c>
      <c r="O5" s="1">
        <f>O6+O7+O8+O9+O10+O11</f>
        <v>990</v>
      </c>
      <c r="P5" s="1">
        <f>Q5+R5</f>
        <v>3801</v>
      </c>
      <c r="Q5" s="1">
        <f>Q6+Q7+Q8+Q9+Q10+Q11</f>
        <v>2045</v>
      </c>
      <c r="R5" s="1">
        <f>R6+R7+R8+R9+R10+R11</f>
        <v>1756</v>
      </c>
    </row>
    <row r="6" spans="1:18" ht="30" customHeight="1">
      <c r="A6" s="9" t="s">
        <v>70</v>
      </c>
      <c r="B6" s="1">
        <v>8</v>
      </c>
      <c r="C6" s="1">
        <v>251</v>
      </c>
      <c r="D6" s="1">
        <f t="shared" ref="D6:D11" si="1">E6+F6</f>
        <v>985</v>
      </c>
      <c r="E6" s="1">
        <v>500</v>
      </c>
      <c r="F6" s="1">
        <v>485</v>
      </c>
      <c r="G6" s="1">
        <v>13</v>
      </c>
      <c r="H6" s="1">
        <f t="shared" ref="H6:H11" si="2">I6+J6</f>
        <v>76</v>
      </c>
      <c r="I6" s="1">
        <v>37</v>
      </c>
      <c r="J6" s="1">
        <v>39</v>
      </c>
      <c r="K6" s="1">
        <v>8</v>
      </c>
      <c r="L6" s="1">
        <f t="shared" ref="L6:L11" si="3">M6+N6</f>
        <v>41</v>
      </c>
      <c r="M6" s="1">
        <v>19</v>
      </c>
      <c r="N6" s="1">
        <v>22</v>
      </c>
      <c r="O6" s="1">
        <v>230</v>
      </c>
      <c r="P6" s="1">
        <f t="shared" ref="P6:P11" si="4">Q6+R6</f>
        <v>868</v>
      </c>
      <c r="Q6" s="1">
        <v>444</v>
      </c>
      <c r="R6" s="1">
        <v>424</v>
      </c>
    </row>
    <row r="7" spans="1:18" ht="30" customHeight="1">
      <c r="A7" s="9" t="s">
        <v>71</v>
      </c>
      <c r="B7" s="1">
        <v>6</v>
      </c>
      <c r="C7" s="1">
        <v>97</v>
      </c>
      <c r="D7" s="1">
        <f t="shared" si="1"/>
        <v>337</v>
      </c>
      <c r="E7" s="1">
        <v>176</v>
      </c>
      <c r="F7" s="1">
        <v>161</v>
      </c>
      <c r="G7" s="1">
        <v>3</v>
      </c>
      <c r="H7" s="1">
        <f t="shared" si="2"/>
        <v>17</v>
      </c>
      <c r="I7" s="1">
        <v>8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308</v>
      </c>
      <c r="Q7" s="1">
        <v>164</v>
      </c>
      <c r="R7" s="1">
        <v>144</v>
      </c>
    </row>
    <row r="8" spans="1:18" ht="30" customHeight="1">
      <c r="A8" s="9" t="s">
        <v>72</v>
      </c>
      <c r="B8" s="1">
        <v>3</v>
      </c>
      <c r="C8" s="1">
        <v>80</v>
      </c>
      <c r="D8" s="1">
        <f t="shared" si="1"/>
        <v>337</v>
      </c>
      <c r="E8" s="1">
        <v>172</v>
      </c>
      <c r="F8" s="1">
        <v>165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10</v>
      </c>
      <c r="M8" s="1">
        <v>4</v>
      </c>
      <c r="N8" s="1">
        <v>6</v>
      </c>
      <c r="O8" s="1">
        <v>75</v>
      </c>
      <c r="P8" s="1">
        <f t="shared" si="4"/>
        <v>307</v>
      </c>
      <c r="Q8" s="1">
        <v>160</v>
      </c>
      <c r="R8" s="1">
        <v>147</v>
      </c>
    </row>
    <row r="9" spans="1:18" ht="30" customHeight="1">
      <c r="A9" s="9" t="s">
        <v>73</v>
      </c>
      <c r="B9" s="1">
        <v>10</v>
      </c>
      <c r="C9" s="1">
        <v>303</v>
      </c>
      <c r="D9" s="1">
        <f t="shared" si="1"/>
        <v>1223</v>
      </c>
      <c r="E9" s="1">
        <v>656</v>
      </c>
      <c r="F9" s="1">
        <v>567</v>
      </c>
      <c r="G9" s="1">
        <v>25</v>
      </c>
      <c r="H9" s="1">
        <f t="shared" si="2"/>
        <v>88</v>
      </c>
      <c r="I9" s="1">
        <v>48</v>
      </c>
      <c r="J9" s="1">
        <v>40</v>
      </c>
      <c r="K9" s="1">
        <v>14</v>
      </c>
      <c r="L9" s="1">
        <f t="shared" si="3"/>
        <v>44</v>
      </c>
      <c r="M9" s="1">
        <v>20</v>
      </c>
      <c r="N9" s="1">
        <v>24</v>
      </c>
      <c r="O9" s="1">
        <v>264</v>
      </c>
      <c r="P9" s="1">
        <f t="shared" si="4"/>
        <v>1091</v>
      </c>
      <c r="Q9" s="1">
        <v>588</v>
      </c>
      <c r="R9" s="1">
        <v>503</v>
      </c>
    </row>
    <row r="10" spans="1:18" ht="30" customHeight="1">
      <c r="A10" s="9" t="s">
        <v>74</v>
      </c>
      <c r="B10" s="1">
        <v>6</v>
      </c>
      <c r="C10" s="1">
        <v>203</v>
      </c>
      <c r="D10" s="1">
        <f t="shared" si="1"/>
        <v>715</v>
      </c>
      <c r="E10" s="1">
        <v>392</v>
      </c>
      <c r="F10" s="1">
        <v>323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44</v>
      </c>
      <c r="M10" s="1">
        <v>20</v>
      </c>
      <c r="N10" s="1">
        <v>24</v>
      </c>
      <c r="O10" s="1">
        <v>180</v>
      </c>
      <c r="P10" s="1">
        <f t="shared" si="4"/>
        <v>647</v>
      </c>
      <c r="Q10" s="1">
        <v>357</v>
      </c>
      <c r="R10" s="1">
        <v>290</v>
      </c>
    </row>
    <row r="11" spans="1:18" ht="30" customHeight="1">
      <c r="A11" s="9" t="s">
        <v>75</v>
      </c>
      <c r="B11" s="1">
        <v>8</v>
      </c>
      <c r="C11" s="1">
        <v>156</v>
      </c>
      <c r="D11" s="1">
        <f t="shared" si="1"/>
        <v>623</v>
      </c>
      <c r="E11" s="1">
        <v>345</v>
      </c>
      <c r="F11" s="1">
        <v>278</v>
      </c>
      <c r="G11" s="1">
        <v>1</v>
      </c>
      <c r="H11" s="1">
        <f t="shared" si="2"/>
        <v>14</v>
      </c>
      <c r="I11" s="1">
        <v>2</v>
      </c>
      <c r="J11" s="1">
        <v>12</v>
      </c>
      <c r="K11" s="1">
        <v>3</v>
      </c>
      <c r="L11" s="1">
        <f t="shared" si="3"/>
        <v>29</v>
      </c>
      <c r="M11" s="1">
        <v>11</v>
      </c>
      <c r="N11" s="1">
        <v>18</v>
      </c>
      <c r="O11" s="1">
        <v>152</v>
      </c>
      <c r="P11" s="1">
        <f t="shared" si="4"/>
        <v>580</v>
      </c>
      <c r="Q11" s="1">
        <v>332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E6" sqref="E6"/>
    </sheetView>
  </sheetViews>
  <sheetFormatPr defaultRowHeight="16.5"/>
  <cols>
    <col min="3" max="11" width="10.625" customWidth="1"/>
  </cols>
  <sheetData>
    <row r="1" spans="1:18" ht="44.25" customHeight="1">
      <c r="A1" s="40" t="s">
        <v>151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26</v>
      </c>
      <c r="F2" s="6"/>
      <c r="G2" s="7"/>
      <c r="H2" s="4"/>
      <c r="I2" s="5" t="s">
        <v>27</v>
      </c>
      <c r="J2" s="6"/>
      <c r="K2" s="7"/>
      <c r="L2" s="4"/>
      <c r="M2" s="5" t="s">
        <v>28</v>
      </c>
      <c r="N2" s="6"/>
      <c r="O2" s="4"/>
      <c r="P2" s="4"/>
      <c r="Q2" s="5" t="s">
        <v>29</v>
      </c>
      <c r="R2" s="6"/>
    </row>
    <row r="3" spans="1:18" ht="30" customHeight="1">
      <c r="A3" s="18" t="s">
        <v>30</v>
      </c>
      <c r="B3" s="18" t="s">
        <v>31</v>
      </c>
      <c r="C3" s="19" t="s">
        <v>32</v>
      </c>
      <c r="D3" s="14"/>
      <c r="E3" s="5" t="s">
        <v>33</v>
      </c>
      <c r="F3" s="15"/>
      <c r="G3" s="20" t="s">
        <v>32</v>
      </c>
      <c r="H3" s="14"/>
      <c r="I3" s="5" t="s">
        <v>33</v>
      </c>
      <c r="J3" s="15"/>
      <c r="K3" s="41" t="s">
        <v>32</v>
      </c>
      <c r="L3" s="14"/>
      <c r="M3" s="5" t="s">
        <v>33</v>
      </c>
      <c r="N3" s="6"/>
      <c r="O3" s="41" t="s">
        <v>32</v>
      </c>
      <c r="P3" s="14"/>
      <c r="Q3" s="5" t="s">
        <v>33</v>
      </c>
      <c r="R3" s="6"/>
    </row>
    <row r="4" spans="1:18" ht="30" customHeight="1">
      <c r="A4" s="21"/>
      <c r="B4" s="21"/>
      <c r="C4" s="21"/>
      <c r="D4" s="8" t="s">
        <v>34</v>
      </c>
      <c r="E4" s="8" t="s">
        <v>35</v>
      </c>
      <c r="F4" s="8" t="s">
        <v>36</v>
      </c>
      <c r="G4" s="21"/>
      <c r="H4" s="8" t="s">
        <v>34</v>
      </c>
      <c r="I4" s="8" t="s">
        <v>35</v>
      </c>
      <c r="J4" s="8" t="s">
        <v>36</v>
      </c>
      <c r="K4" s="42"/>
      <c r="L4" s="8" t="s">
        <v>34</v>
      </c>
      <c r="M4" s="8" t="s">
        <v>35</v>
      </c>
      <c r="N4" s="8" t="s">
        <v>36</v>
      </c>
      <c r="O4" s="43"/>
      <c r="P4" s="8" t="s">
        <v>34</v>
      </c>
      <c r="Q4" s="8" t="s">
        <v>35</v>
      </c>
      <c r="R4" s="8" t="s">
        <v>36</v>
      </c>
    </row>
    <row r="5" spans="1:18" s="13" customFormat="1" ht="30" customHeight="1">
      <c r="A5" s="9" t="s">
        <v>37</v>
      </c>
      <c r="B5" s="1">
        <f>B6+B7+B8+B9+B10+B11</f>
        <v>41</v>
      </c>
      <c r="C5" s="1">
        <f>C6+C7+C8+C9+C10+C11</f>
        <v>1088</v>
      </c>
      <c r="D5" s="1">
        <f>E5+F5</f>
        <v>4211</v>
      </c>
      <c r="E5" s="1">
        <f t="shared" ref="E5:K5" si="0">E6+E7+E8+E9+E10+E11</f>
        <v>2236</v>
      </c>
      <c r="F5" s="1">
        <f t="shared" si="0"/>
        <v>1975</v>
      </c>
      <c r="G5" s="1">
        <f t="shared" si="0"/>
        <v>52</v>
      </c>
      <c r="H5" s="1">
        <f t="shared" si="0"/>
        <v>240</v>
      </c>
      <c r="I5" s="1">
        <f t="shared" si="0"/>
        <v>117</v>
      </c>
      <c r="J5" s="1">
        <f t="shared" si="0"/>
        <v>123</v>
      </c>
      <c r="K5" s="1">
        <f t="shared" si="0"/>
        <v>48</v>
      </c>
      <c r="L5" s="1">
        <f>M5+N5</f>
        <v>185</v>
      </c>
      <c r="M5" s="1">
        <f>M6+M7+M8+M9+M10+M11</f>
        <v>81</v>
      </c>
      <c r="N5" s="1">
        <f>N6+N7+N8+N9+N10+N11</f>
        <v>104</v>
      </c>
      <c r="O5" s="1">
        <f>O6+O7+O8+O9+O10+O11</f>
        <v>988</v>
      </c>
      <c r="P5" s="1">
        <f>Q5+R5</f>
        <v>3786</v>
      </c>
      <c r="Q5" s="1">
        <f>Q6+Q7+Q8+Q9+Q10+Q11</f>
        <v>2038</v>
      </c>
      <c r="R5" s="1">
        <f>R6+R7+R8+R9+R10+R11</f>
        <v>1748</v>
      </c>
    </row>
    <row r="6" spans="1:18" ht="30" customHeight="1">
      <c r="A6" s="9" t="s">
        <v>38</v>
      </c>
      <c r="B6" s="1">
        <v>8</v>
      </c>
      <c r="C6" s="1">
        <v>251</v>
      </c>
      <c r="D6" s="1">
        <f t="shared" ref="D6:D11" si="1">E6+F6</f>
        <v>985</v>
      </c>
      <c r="E6" s="1">
        <v>504</v>
      </c>
      <c r="F6" s="1">
        <v>481</v>
      </c>
      <c r="G6" s="1">
        <v>12</v>
      </c>
      <c r="H6" s="1">
        <f t="shared" ref="H6:H11" si="2">I6+J6</f>
        <v>76</v>
      </c>
      <c r="I6" s="1">
        <v>37</v>
      </c>
      <c r="J6" s="1">
        <v>39</v>
      </c>
      <c r="K6" s="1">
        <v>8</v>
      </c>
      <c r="L6" s="1">
        <f t="shared" ref="L6:L11" si="3">M6+N6</f>
        <v>42</v>
      </c>
      <c r="M6" s="1">
        <v>19</v>
      </c>
      <c r="N6" s="1">
        <v>23</v>
      </c>
      <c r="O6" s="1">
        <v>231</v>
      </c>
      <c r="P6" s="1">
        <f t="shared" ref="P6:P11" si="4">Q6+R6</f>
        <v>867</v>
      </c>
      <c r="Q6" s="1">
        <v>448</v>
      </c>
      <c r="R6" s="1">
        <v>419</v>
      </c>
    </row>
    <row r="7" spans="1:18" ht="30" customHeight="1">
      <c r="A7" s="9" t="s">
        <v>39</v>
      </c>
      <c r="B7" s="1">
        <v>6</v>
      </c>
      <c r="C7" s="1">
        <v>97</v>
      </c>
      <c r="D7" s="1">
        <f t="shared" si="1"/>
        <v>335</v>
      </c>
      <c r="E7" s="1">
        <v>175</v>
      </c>
      <c r="F7" s="1">
        <v>160</v>
      </c>
      <c r="G7" s="1">
        <v>3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89</v>
      </c>
      <c r="P7" s="1">
        <f t="shared" si="4"/>
        <v>305</v>
      </c>
      <c r="Q7" s="1">
        <v>162</v>
      </c>
      <c r="R7" s="1">
        <v>143</v>
      </c>
    </row>
    <row r="8" spans="1:18" ht="30" customHeight="1">
      <c r="A8" s="9" t="s">
        <v>40</v>
      </c>
      <c r="B8" s="1">
        <v>3</v>
      </c>
      <c r="C8" s="1">
        <v>80</v>
      </c>
      <c r="D8" s="1">
        <f t="shared" si="1"/>
        <v>337</v>
      </c>
      <c r="E8" s="1">
        <v>171</v>
      </c>
      <c r="F8" s="1">
        <v>166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305</v>
      </c>
      <c r="Q8" s="1">
        <v>158</v>
      </c>
      <c r="R8" s="1">
        <v>147</v>
      </c>
    </row>
    <row r="9" spans="1:18" ht="30" customHeight="1">
      <c r="A9" s="9" t="s">
        <v>41</v>
      </c>
      <c r="B9" s="1">
        <v>10</v>
      </c>
      <c r="C9" s="1">
        <v>303</v>
      </c>
      <c r="D9" s="1">
        <f t="shared" si="1"/>
        <v>1210</v>
      </c>
      <c r="E9" s="1">
        <v>647</v>
      </c>
      <c r="F9" s="1">
        <v>563</v>
      </c>
      <c r="G9" s="1">
        <v>26</v>
      </c>
      <c r="H9" s="1">
        <f t="shared" si="2"/>
        <v>87</v>
      </c>
      <c r="I9" s="1">
        <v>46</v>
      </c>
      <c r="J9" s="1">
        <v>41</v>
      </c>
      <c r="K9" s="1">
        <v>14</v>
      </c>
      <c r="L9" s="1">
        <f t="shared" si="3"/>
        <v>45</v>
      </c>
      <c r="M9" s="1">
        <v>21</v>
      </c>
      <c r="N9" s="1">
        <v>24</v>
      </c>
      <c r="O9" s="1">
        <v>263</v>
      </c>
      <c r="P9" s="1">
        <f t="shared" si="4"/>
        <v>1078</v>
      </c>
      <c r="Q9" s="1">
        <v>580</v>
      </c>
      <c r="R9" s="1">
        <v>498</v>
      </c>
    </row>
    <row r="10" spans="1:18" ht="30" customHeight="1">
      <c r="A10" s="9" t="s">
        <v>42</v>
      </c>
      <c r="B10" s="1">
        <v>6</v>
      </c>
      <c r="C10" s="1">
        <v>202</v>
      </c>
      <c r="D10" s="1">
        <f t="shared" si="1"/>
        <v>722</v>
      </c>
      <c r="E10" s="1">
        <v>394</v>
      </c>
      <c r="F10" s="1">
        <v>328</v>
      </c>
      <c r="G10" s="1">
        <v>6</v>
      </c>
      <c r="H10" s="1">
        <f t="shared" si="2"/>
        <v>25</v>
      </c>
      <c r="I10" s="1">
        <v>15</v>
      </c>
      <c r="J10" s="1">
        <v>10</v>
      </c>
      <c r="K10" s="1">
        <v>17</v>
      </c>
      <c r="L10" s="1">
        <f t="shared" si="3"/>
        <v>44</v>
      </c>
      <c r="M10" s="1">
        <v>20</v>
      </c>
      <c r="N10" s="1">
        <v>24</v>
      </c>
      <c r="O10" s="1">
        <v>179</v>
      </c>
      <c r="P10" s="1">
        <f t="shared" si="4"/>
        <v>653</v>
      </c>
      <c r="Q10" s="1">
        <v>359</v>
      </c>
      <c r="R10" s="1">
        <v>294</v>
      </c>
    </row>
    <row r="11" spans="1:18" ht="30" customHeight="1">
      <c r="A11" s="9" t="s">
        <v>43</v>
      </c>
      <c r="B11" s="1">
        <v>8</v>
      </c>
      <c r="C11" s="1">
        <v>155</v>
      </c>
      <c r="D11" s="1">
        <f t="shared" si="1"/>
        <v>622</v>
      </c>
      <c r="E11" s="1">
        <v>345</v>
      </c>
      <c r="F11" s="1">
        <v>277</v>
      </c>
      <c r="G11" s="1">
        <v>1</v>
      </c>
      <c r="H11" s="1">
        <f t="shared" si="2"/>
        <v>14</v>
      </c>
      <c r="I11" s="1">
        <v>2</v>
      </c>
      <c r="J11" s="1">
        <v>12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151</v>
      </c>
      <c r="P11" s="1">
        <f t="shared" si="4"/>
        <v>578</v>
      </c>
      <c r="Q11" s="1">
        <v>331</v>
      </c>
      <c r="R11" s="1">
        <v>247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7" sqref="F7"/>
    </sheetView>
  </sheetViews>
  <sheetFormatPr defaultRowHeight="16.5"/>
  <cols>
    <col min="3" max="11" width="10.625" customWidth="1"/>
  </cols>
  <sheetData>
    <row r="1" spans="1:18" ht="44.25" customHeight="1">
      <c r="A1" s="40" t="s">
        <v>152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26</v>
      </c>
      <c r="F2" s="6"/>
      <c r="G2" s="7"/>
      <c r="H2" s="4"/>
      <c r="I2" s="5" t="s">
        <v>2</v>
      </c>
      <c r="J2" s="6"/>
      <c r="K2" s="7"/>
      <c r="L2" s="4"/>
      <c r="M2" s="5" t="s">
        <v>19</v>
      </c>
      <c r="N2" s="6"/>
      <c r="O2" s="4"/>
      <c r="P2" s="4"/>
      <c r="Q2" s="5" t="s">
        <v>29</v>
      </c>
      <c r="R2" s="6"/>
    </row>
    <row r="3" spans="1:18" ht="30" customHeight="1">
      <c r="A3" s="18" t="s">
        <v>30</v>
      </c>
      <c r="B3" s="18" t="s">
        <v>20</v>
      </c>
      <c r="C3" s="19" t="s">
        <v>21</v>
      </c>
      <c r="D3" s="14"/>
      <c r="E3" s="5" t="s">
        <v>22</v>
      </c>
      <c r="F3" s="15"/>
      <c r="G3" s="22" t="s">
        <v>21</v>
      </c>
      <c r="H3" s="14"/>
      <c r="I3" s="5" t="s">
        <v>22</v>
      </c>
      <c r="J3" s="15"/>
      <c r="K3" s="41" t="s">
        <v>21</v>
      </c>
      <c r="L3" s="14"/>
      <c r="M3" s="5" t="s">
        <v>22</v>
      </c>
      <c r="N3" s="6"/>
      <c r="O3" s="41" t="s">
        <v>21</v>
      </c>
      <c r="P3" s="14"/>
      <c r="Q3" s="5" t="s">
        <v>22</v>
      </c>
      <c r="R3" s="6"/>
    </row>
    <row r="4" spans="1:18" ht="30" customHeight="1">
      <c r="A4" s="23"/>
      <c r="B4" s="23"/>
      <c r="C4" s="23"/>
      <c r="D4" s="8" t="s">
        <v>23</v>
      </c>
      <c r="E4" s="8" t="s">
        <v>24</v>
      </c>
      <c r="F4" s="8" t="s">
        <v>25</v>
      </c>
      <c r="G4" s="23"/>
      <c r="H4" s="8" t="s">
        <v>23</v>
      </c>
      <c r="I4" s="8" t="s">
        <v>24</v>
      </c>
      <c r="J4" s="8" t="s">
        <v>25</v>
      </c>
      <c r="K4" s="42"/>
      <c r="L4" s="8" t="s">
        <v>23</v>
      </c>
      <c r="M4" s="8" t="s">
        <v>24</v>
      </c>
      <c r="N4" s="8" t="s">
        <v>25</v>
      </c>
      <c r="O4" s="43"/>
      <c r="P4" s="8" t="s">
        <v>23</v>
      </c>
      <c r="Q4" s="8" t="s">
        <v>24</v>
      </c>
      <c r="R4" s="8" t="s">
        <v>25</v>
      </c>
    </row>
    <row r="5" spans="1:18" s="13" customFormat="1" ht="30" customHeight="1">
      <c r="A5" s="9" t="s">
        <v>44</v>
      </c>
      <c r="B5" s="1">
        <f>B6+B7+B8+B9+B10+B11</f>
        <v>41</v>
      </c>
      <c r="C5" s="1">
        <f>C6+C7+C8+C9+C10+C11</f>
        <v>1087</v>
      </c>
      <c r="D5" s="1">
        <f>E5+F5</f>
        <v>4189</v>
      </c>
      <c r="E5" s="1">
        <f t="shared" ref="E5:K5" si="0">E6+E7+E8+E9+E10+E11</f>
        <v>2227</v>
      </c>
      <c r="F5" s="1">
        <f t="shared" si="0"/>
        <v>1962</v>
      </c>
      <c r="G5" s="1">
        <f t="shared" si="0"/>
        <v>52</v>
      </c>
      <c r="H5" s="1">
        <f t="shared" si="0"/>
        <v>241</v>
      </c>
      <c r="I5" s="1">
        <f t="shared" si="0"/>
        <v>118</v>
      </c>
      <c r="J5" s="1">
        <f t="shared" si="0"/>
        <v>123</v>
      </c>
      <c r="K5" s="1">
        <f t="shared" si="0"/>
        <v>47</v>
      </c>
      <c r="L5" s="1">
        <f>M5+N5</f>
        <v>180</v>
      </c>
      <c r="M5" s="1">
        <f>M6+M7+M8+M9+M10+M11</f>
        <v>79</v>
      </c>
      <c r="N5" s="1">
        <f>N6+N7+N8+N9+N10+N11</f>
        <v>101</v>
      </c>
      <c r="O5" s="1">
        <f>O6+O7+O8+O9+O10+O11</f>
        <v>988</v>
      </c>
      <c r="P5" s="1">
        <f>Q5+R5</f>
        <v>3768</v>
      </c>
      <c r="Q5" s="1">
        <f>Q6+Q7+Q8+Q9+Q10+Q11</f>
        <v>2030</v>
      </c>
      <c r="R5" s="1">
        <f>R6+R7+R8+R9+R10+R11</f>
        <v>1738</v>
      </c>
    </row>
    <row r="6" spans="1:18" ht="30" customHeight="1">
      <c r="A6" s="9" t="s">
        <v>45</v>
      </c>
      <c r="B6" s="1">
        <v>8</v>
      </c>
      <c r="C6" s="1">
        <v>251</v>
      </c>
      <c r="D6" s="1">
        <f t="shared" ref="D6:D11" si="1">E6+F6</f>
        <v>981</v>
      </c>
      <c r="E6" s="1">
        <v>502</v>
      </c>
      <c r="F6" s="1">
        <v>479</v>
      </c>
      <c r="G6" s="1">
        <v>12</v>
      </c>
      <c r="H6" s="1">
        <f t="shared" ref="H6:H11" si="2">I6+J6</f>
        <v>76</v>
      </c>
      <c r="I6" s="1">
        <v>37</v>
      </c>
      <c r="J6" s="1">
        <v>39</v>
      </c>
      <c r="K6" s="1">
        <v>8</v>
      </c>
      <c r="L6" s="1">
        <f t="shared" ref="L6:L11" si="3">M6+N6</f>
        <v>39</v>
      </c>
      <c r="M6" s="1">
        <v>18</v>
      </c>
      <c r="N6" s="1">
        <v>21</v>
      </c>
      <c r="O6" s="1">
        <v>231</v>
      </c>
      <c r="P6" s="1">
        <f t="shared" ref="P6:P11" si="4">Q6+R6</f>
        <v>866</v>
      </c>
      <c r="Q6" s="1">
        <v>447</v>
      </c>
      <c r="R6" s="1">
        <v>419</v>
      </c>
    </row>
    <row r="7" spans="1:18" ht="30" customHeight="1">
      <c r="A7" s="9" t="s">
        <v>46</v>
      </c>
      <c r="B7" s="1">
        <v>6</v>
      </c>
      <c r="C7" s="1">
        <v>97</v>
      </c>
      <c r="D7" s="1">
        <f t="shared" si="1"/>
        <v>337</v>
      </c>
      <c r="E7" s="1">
        <v>175</v>
      </c>
      <c r="F7" s="1">
        <v>162</v>
      </c>
      <c r="G7" s="1">
        <v>3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13</v>
      </c>
      <c r="M7" s="1">
        <v>4</v>
      </c>
      <c r="N7" s="1">
        <v>9</v>
      </c>
      <c r="O7" s="1">
        <v>89</v>
      </c>
      <c r="P7" s="1">
        <f t="shared" si="4"/>
        <v>306</v>
      </c>
      <c r="Q7" s="1">
        <v>162</v>
      </c>
      <c r="R7" s="1">
        <v>144</v>
      </c>
    </row>
    <row r="8" spans="1:18" ht="30" customHeight="1">
      <c r="A8" s="9" t="s">
        <v>47</v>
      </c>
      <c r="B8" s="1">
        <v>3</v>
      </c>
      <c r="C8" s="1">
        <v>80</v>
      </c>
      <c r="D8" s="1">
        <f t="shared" si="1"/>
        <v>332</v>
      </c>
      <c r="E8" s="1">
        <v>167</v>
      </c>
      <c r="F8" s="1">
        <v>165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300</v>
      </c>
      <c r="Q8" s="1">
        <v>154</v>
      </c>
      <c r="R8" s="1">
        <v>146</v>
      </c>
    </row>
    <row r="9" spans="1:18" ht="30" customHeight="1">
      <c r="A9" s="9" t="s">
        <v>48</v>
      </c>
      <c r="B9" s="1">
        <v>10</v>
      </c>
      <c r="C9" s="1">
        <v>302</v>
      </c>
      <c r="D9" s="1">
        <f t="shared" si="1"/>
        <v>1203</v>
      </c>
      <c r="E9" s="1">
        <v>648</v>
      </c>
      <c r="F9" s="1">
        <v>555</v>
      </c>
      <c r="G9" s="1">
        <v>26</v>
      </c>
      <c r="H9" s="1">
        <f t="shared" si="2"/>
        <v>87</v>
      </c>
      <c r="I9" s="1">
        <v>46</v>
      </c>
      <c r="J9" s="1">
        <v>41</v>
      </c>
      <c r="K9" s="1">
        <v>13</v>
      </c>
      <c r="L9" s="1">
        <f t="shared" si="3"/>
        <v>44</v>
      </c>
      <c r="M9" s="1">
        <v>21</v>
      </c>
      <c r="N9" s="1">
        <v>23</v>
      </c>
      <c r="O9" s="1">
        <v>263</v>
      </c>
      <c r="P9" s="1">
        <f t="shared" si="4"/>
        <v>1072</v>
      </c>
      <c r="Q9" s="1">
        <v>581</v>
      </c>
      <c r="R9" s="1">
        <v>491</v>
      </c>
    </row>
    <row r="10" spans="1:18" ht="30" customHeight="1">
      <c r="A10" s="9" t="s">
        <v>49</v>
      </c>
      <c r="B10" s="1">
        <v>6</v>
      </c>
      <c r="C10" s="1">
        <v>202</v>
      </c>
      <c r="D10" s="1">
        <f t="shared" si="1"/>
        <v>716</v>
      </c>
      <c r="E10" s="1">
        <v>390</v>
      </c>
      <c r="F10" s="1">
        <v>326</v>
      </c>
      <c r="G10" s="1">
        <v>6</v>
      </c>
      <c r="H10" s="1">
        <f t="shared" si="2"/>
        <v>25</v>
      </c>
      <c r="I10" s="1">
        <v>15</v>
      </c>
      <c r="J10" s="1">
        <v>10</v>
      </c>
      <c r="K10" s="1">
        <v>17</v>
      </c>
      <c r="L10" s="1">
        <f t="shared" si="3"/>
        <v>42</v>
      </c>
      <c r="M10" s="1">
        <v>19</v>
      </c>
      <c r="N10" s="1">
        <v>23</v>
      </c>
      <c r="O10" s="1">
        <v>179</v>
      </c>
      <c r="P10" s="1">
        <f t="shared" si="4"/>
        <v>649</v>
      </c>
      <c r="Q10" s="1">
        <v>356</v>
      </c>
      <c r="R10" s="1">
        <v>293</v>
      </c>
    </row>
    <row r="11" spans="1:18" ht="30" customHeight="1">
      <c r="A11" s="9" t="s">
        <v>50</v>
      </c>
      <c r="B11" s="1">
        <v>8</v>
      </c>
      <c r="C11" s="1">
        <v>155</v>
      </c>
      <c r="D11" s="1">
        <f t="shared" si="1"/>
        <v>620</v>
      </c>
      <c r="E11" s="1">
        <v>345</v>
      </c>
      <c r="F11" s="1">
        <v>275</v>
      </c>
      <c r="G11" s="1">
        <v>1</v>
      </c>
      <c r="H11" s="1">
        <f t="shared" si="2"/>
        <v>15</v>
      </c>
      <c r="I11" s="1">
        <v>3</v>
      </c>
      <c r="J11" s="1">
        <v>12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151</v>
      </c>
      <c r="P11" s="1">
        <f t="shared" si="4"/>
        <v>575</v>
      </c>
      <c r="Q11" s="1">
        <v>330</v>
      </c>
      <c r="R11" s="1">
        <v>245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E13" sqref="E13"/>
    </sheetView>
  </sheetViews>
  <sheetFormatPr defaultRowHeight="16.5"/>
  <cols>
    <col min="3" max="11" width="10.625" customWidth="1"/>
  </cols>
  <sheetData>
    <row r="1" spans="1:18" ht="44.25" customHeight="1">
      <c r="A1" s="40" t="s">
        <v>153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19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20</v>
      </c>
      <c r="C3" s="19" t="s">
        <v>21</v>
      </c>
      <c r="D3" s="14"/>
      <c r="E3" s="5" t="s">
        <v>22</v>
      </c>
      <c r="F3" s="15"/>
      <c r="G3" s="24" t="s">
        <v>21</v>
      </c>
      <c r="H3" s="14"/>
      <c r="I3" s="5" t="s">
        <v>22</v>
      </c>
      <c r="J3" s="15"/>
      <c r="K3" s="41" t="s">
        <v>21</v>
      </c>
      <c r="L3" s="14"/>
      <c r="M3" s="5" t="s">
        <v>22</v>
      </c>
      <c r="N3" s="6"/>
      <c r="O3" s="41" t="s">
        <v>21</v>
      </c>
      <c r="P3" s="14"/>
      <c r="Q3" s="5" t="s">
        <v>22</v>
      </c>
      <c r="R3" s="6"/>
    </row>
    <row r="4" spans="1:18" ht="30" customHeight="1">
      <c r="A4" s="25"/>
      <c r="B4" s="25"/>
      <c r="C4" s="25"/>
      <c r="D4" s="8" t="s">
        <v>23</v>
      </c>
      <c r="E4" s="8" t="s">
        <v>24</v>
      </c>
      <c r="F4" s="8" t="s">
        <v>25</v>
      </c>
      <c r="G4" s="25"/>
      <c r="H4" s="8" t="s">
        <v>23</v>
      </c>
      <c r="I4" s="8" t="s">
        <v>24</v>
      </c>
      <c r="J4" s="8" t="s">
        <v>25</v>
      </c>
      <c r="K4" s="42"/>
      <c r="L4" s="8" t="s">
        <v>23</v>
      </c>
      <c r="M4" s="8" t="s">
        <v>24</v>
      </c>
      <c r="N4" s="8" t="s">
        <v>25</v>
      </c>
      <c r="O4" s="43"/>
      <c r="P4" s="8" t="s">
        <v>23</v>
      </c>
      <c r="Q4" s="8" t="s">
        <v>24</v>
      </c>
      <c r="R4" s="8" t="s">
        <v>25</v>
      </c>
    </row>
    <row r="5" spans="1:18" s="13" customFormat="1" ht="30" customHeight="1">
      <c r="A5" s="9" t="s">
        <v>51</v>
      </c>
      <c r="B5" s="1">
        <f>B6+B7+B8+B9+B10+B11</f>
        <v>41</v>
      </c>
      <c r="C5" s="1">
        <f>C6+C7+C8+C9+C10+C11</f>
        <v>1088</v>
      </c>
      <c r="D5" s="1">
        <f>E5+F5</f>
        <v>4195</v>
      </c>
      <c r="E5" s="1">
        <f t="shared" ref="E5:K5" si="0">E6+E7+E8+E9+E10+E11</f>
        <v>2231</v>
      </c>
      <c r="F5" s="1">
        <f t="shared" si="0"/>
        <v>1964</v>
      </c>
      <c r="G5" s="1">
        <f t="shared" si="0"/>
        <v>51</v>
      </c>
      <c r="H5" s="1">
        <f t="shared" si="0"/>
        <v>238</v>
      </c>
      <c r="I5" s="1">
        <f t="shared" si="0"/>
        <v>116</v>
      </c>
      <c r="J5" s="1">
        <f t="shared" si="0"/>
        <v>122</v>
      </c>
      <c r="K5" s="1">
        <f t="shared" si="0"/>
        <v>47</v>
      </c>
      <c r="L5" s="1">
        <f>M5+N5</f>
        <v>183</v>
      </c>
      <c r="M5" s="1">
        <f>M6+M7+M8+M9+M10+M11</f>
        <v>80</v>
      </c>
      <c r="N5" s="1">
        <f>N6+N7+N8+N9+N10+N11</f>
        <v>103</v>
      </c>
      <c r="O5" s="1">
        <f>O6+O7+O8+O9+O10+O11</f>
        <v>990</v>
      </c>
      <c r="P5" s="1">
        <f>Q5+R5</f>
        <v>3774</v>
      </c>
      <c r="Q5" s="1">
        <f>Q6+Q7+Q8+Q9+Q10+Q11</f>
        <v>2035</v>
      </c>
      <c r="R5" s="1">
        <f>R6+R7+R8+R9+R10+R11</f>
        <v>1739</v>
      </c>
    </row>
    <row r="6" spans="1:18" ht="30" customHeight="1">
      <c r="A6" s="9" t="s">
        <v>52</v>
      </c>
      <c r="B6" s="1">
        <v>8</v>
      </c>
      <c r="C6" s="1">
        <v>252</v>
      </c>
      <c r="D6" s="1">
        <f t="shared" ref="D6:D11" si="1">E6+F6</f>
        <v>977</v>
      </c>
      <c r="E6" s="1">
        <v>500</v>
      </c>
      <c r="F6" s="1">
        <v>477</v>
      </c>
      <c r="G6" s="1">
        <v>12</v>
      </c>
      <c r="H6" s="1">
        <f t="shared" ref="H6:H11" si="2">I6+J6</f>
        <v>75</v>
      </c>
      <c r="I6" s="1">
        <v>36</v>
      </c>
      <c r="J6" s="1">
        <v>39</v>
      </c>
      <c r="K6" s="1">
        <v>8</v>
      </c>
      <c r="L6" s="1">
        <f t="shared" ref="L6:L11" si="3">M6+N6</f>
        <v>39</v>
      </c>
      <c r="M6" s="1">
        <v>18</v>
      </c>
      <c r="N6" s="1">
        <v>21</v>
      </c>
      <c r="O6" s="1">
        <v>232</v>
      </c>
      <c r="P6" s="1">
        <f t="shared" ref="P6:P11" si="4">Q6+R6</f>
        <v>863</v>
      </c>
      <c r="Q6" s="1">
        <v>446</v>
      </c>
      <c r="R6" s="1">
        <v>417</v>
      </c>
    </row>
    <row r="7" spans="1:18" ht="30" customHeight="1">
      <c r="A7" s="9" t="s">
        <v>53</v>
      </c>
      <c r="B7" s="1">
        <v>6</v>
      </c>
      <c r="C7" s="1">
        <v>97</v>
      </c>
      <c r="D7" s="1">
        <f t="shared" si="1"/>
        <v>343</v>
      </c>
      <c r="E7" s="1">
        <v>177</v>
      </c>
      <c r="F7" s="1">
        <v>166</v>
      </c>
      <c r="G7" s="1">
        <v>2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14</v>
      </c>
      <c r="M7" s="1">
        <v>4</v>
      </c>
      <c r="N7" s="1">
        <v>10</v>
      </c>
      <c r="O7" s="1">
        <v>90</v>
      </c>
      <c r="P7" s="1">
        <f t="shared" si="4"/>
        <v>311</v>
      </c>
      <c r="Q7" s="1">
        <v>164</v>
      </c>
      <c r="R7" s="1">
        <v>147</v>
      </c>
    </row>
    <row r="8" spans="1:18" ht="30" customHeight="1">
      <c r="A8" s="9" t="s">
        <v>54</v>
      </c>
      <c r="B8" s="1">
        <v>3</v>
      </c>
      <c r="C8" s="1">
        <v>80</v>
      </c>
      <c r="D8" s="1">
        <f t="shared" si="1"/>
        <v>331</v>
      </c>
      <c r="E8" s="1">
        <v>168</v>
      </c>
      <c r="F8" s="1">
        <v>163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299</v>
      </c>
      <c r="Q8" s="1">
        <v>155</v>
      </c>
      <c r="R8" s="1">
        <v>144</v>
      </c>
    </row>
    <row r="9" spans="1:18" ht="30" customHeight="1">
      <c r="A9" s="9" t="s">
        <v>55</v>
      </c>
      <c r="B9" s="1">
        <v>10</v>
      </c>
      <c r="C9" s="1">
        <v>302</v>
      </c>
      <c r="D9" s="1">
        <f t="shared" si="1"/>
        <v>1208</v>
      </c>
      <c r="E9" s="1">
        <v>648</v>
      </c>
      <c r="F9" s="1">
        <v>560</v>
      </c>
      <c r="G9" s="1">
        <v>26</v>
      </c>
      <c r="H9" s="1">
        <f t="shared" si="2"/>
        <v>88</v>
      </c>
      <c r="I9" s="1">
        <v>46</v>
      </c>
      <c r="J9" s="1">
        <v>42</v>
      </c>
      <c r="K9" s="1">
        <v>13</v>
      </c>
      <c r="L9" s="1">
        <f t="shared" si="3"/>
        <v>46</v>
      </c>
      <c r="M9" s="1">
        <v>22</v>
      </c>
      <c r="N9" s="1">
        <v>24</v>
      </c>
      <c r="O9" s="1">
        <v>263</v>
      </c>
      <c r="P9" s="1">
        <f t="shared" si="4"/>
        <v>1074</v>
      </c>
      <c r="Q9" s="1">
        <v>580</v>
      </c>
      <c r="R9" s="1">
        <v>494</v>
      </c>
    </row>
    <row r="10" spans="1:18" ht="30" customHeight="1">
      <c r="A10" s="9" t="s">
        <v>56</v>
      </c>
      <c r="B10" s="1">
        <v>6</v>
      </c>
      <c r="C10" s="1">
        <v>202</v>
      </c>
      <c r="D10" s="1">
        <f t="shared" si="1"/>
        <v>713</v>
      </c>
      <c r="E10" s="1">
        <v>390</v>
      </c>
      <c r="F10" s="1">
        <v>323</v>
      </c>
      <c r="G10" s="1">
        <v>6</v>
      </c>
      <c r="H10" s="1">
        <f t="shared" si="2"/>
        <v>23</v>
      </c>
      <c r="I10" s="1">
        <v>14</v>
      </c>
      <c r="J10" s="1">
        <v>9</v>
      </c>
      <c r="K10" s="1">
        <v>17</v>
      </c>
      <c r="L10" s="1">
        <f t="shared" si="3"/>
        <v>42</v>
      </c>
      <c r="M10" s="1">
        <v>19</v>
      </c>
      <c r="N10" s="1">
        <v>23</v>
      </c>
      <c r="O10" s="1">
        <v>179</v>
      </c>
      <c r="P10" s="1">
        <f t="shared" si="4"/>
        <v>648</v>
      </c>
      <c r="Q10" s="1">
        <v>357</v>
      </c>
      <c r="R10" s="1">
        <v>291</v>
      </c>
    </row>
    <row r="11" spans="1:18" ht="30" customHeight="1">
      <c r="A11" s="9" t="s">
        <v>57</v>
      </c>
      <c r="B11" s="1">
        <v>8</v>
      </c>
      <c r="C11" s="1">
        <v>155</v>
      </c>
      <c r="D11" s="1">
        <f t="shared" si="1"/>
        <v>623</v>
      </c>
      <c r="E11" s="1">
        <v>348</v>
      </c>
      <c r="F11" s="1">
        <v>275</v>
      </c>
      <c r="G11" s="1">
        <v>1</v>
      </c>
      <c r="H11" s="1">
        <f t="shared" si="2"/>
        <v>14</v>
      </c>
      <c r="I11" s="1">
        <v>3</v>
      </c>
      <c r="J11" s="1">
        <v>11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151</v>
      </c>
      <c r="P11" s="1">
        <f t="shared" si="4"/>
        <v>579</v>
      </c>
      <c r="Q11" s="1">
        <v>333</v>
      </c>
      <c r="R11" s="1">
        <v>246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"/>
    </sheetView>
  </sheetViews>
  <sheetFormatPr defaultRowHeight="16.5"/>
  <cols>
    <col min="3" max="11" width="10.625" customWidth="1"/>
  </cols>
  <sheetData>
    <row r="1" spans="1:18" ht="44.25" customHeight="1">
      <c r="A1" s="40" t="s">
        <v>154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58</v>
      </c>
      <c r="F2" s="6"/>
      <c r="G2" s="7"/>
      <c r="H2" s="4"/>
      <c r="I2" s="5" t="s">
        <v>59</v>
      </c>
      <c r="J2" s="6"/>
      <c r="K2" s="7"/>
      <c r="L2" s="4"/>
      <c r="M2" s="5" t="s">
        <v>60</v>
      </c>
      <c r="N2" s="6"/>
      <c r="O2" s="4"/>
      <c r="P2" s="4"/>
      <c r="Q2" s="5" t="s">
        <v>61</v>
      </c>
      <c r="R2" s="6"/>
    </row>
    <row r="3" spans="1:18" ht="30" customHeight="1">
      <c r="A3" s="18" t="s">
        <v>62</v>
      </c>
      <c r="B3" s="18" t="s">
        <v>63</v>
      </c>
      <c r="C3" s="19" t="s">
        <v>64</v>
      </c>
      <c r="D3" s="14"/>
      <c r="E3" s="5" t="s">
        <v>65</v>
      </c>
      <c r="F3" s="15"/>
      <c r="G3" s="26" t="s">
        <v>64</v>
      </c>
      <c r="H3" s="14"/>
      <c r="I3" s="5" t="s">
        <v>65</v>
      </c>
      <c r="J3" s="15"/>
      <c r="K3" s="41" t="s">
        <v>64</v>
      </c>
      <c r="L3" s="14"/>
      <c r="M3" s="5" t="s">
        <v>65</v>
      </c>
      <c r="N3" s="6"/>
      <c r="O3" s="41" t="s">
        <v>64</v>
      </c>
      <c r="P3" s="14"/>
      <c r="Q3" s="5" t="s">
        <v>65</v>
      </c>
      <c r="R3" s="6"/>
    </row>
    <row r="4" spans="1:18" ht="30" customHeight="1">
      <c r="A4" s="27"/>
      <c r="B4" s="27"/>
      <c r="C4" s="27"/>
      <c r="D4" s="8" t="s">
        <v>66</v>
      </c>
      <c r="E4" s="8" t="s">
        <v>67</v>
      </c>
      <c r="F4" s="8" t="s">
        <v>68</v>
      </c>
      <c r="G4" s="27"/>
      <c r="H4" s="8" t="s">
        <v>66</v>
      </c>
      <c r="I4" s="8" t="s">
        <v>67</v>
      </c>
      <c r="J4" s="8" t="s">
        <v>68</v>
      </c>
      <c r="K4" s="42"/>
      <c r="L4" s="8" t="s">
        <v>66</v>
      </c>
      <c r="M4" s="8" t="s">
        <v>67</v>
      </c>
      <c r="N4" s="8" t="s">
        <v>68</v>
      </c>
      <c r="O4" s="43"/>
      <c r="P4" s="8" t="s">
        <v>66</v>
      </c>
      <c r="Q4" s="8" t="s">
        <v>67</v>
      </c>
      <c r="R4" s="8" t="s">
        <v>68</v>
      </c>
    </row>
    <row r="5" spans="1:18" s="13" customFormat="1" ht="30" customHeight="1">
      <c r="A5" s="9" t="s">
        <v>69</v>
      </c>
      <c r="B5" s="1">
        <f>B6+B7+B8+B9+B10+B11</f>
        <v>41</v>
      </c>
      <c r="C5" s="1">
        <f>C6+C7+C8+C9+C10+C11</f>
        <v>1091</v>
      </c>
      <c r="D5" s="1">
        <f>E5+F5</f>
        <v>4195</v>
      </c>
      <c r="E5" s="1">
        <f t="shared" ref="E5:K5" si="0">E6+E7+E8+E9+E10+E11</f>
        <v>2233</v>
      </c>
      <c r="F5" s="1">
        <f t="shared" si="0"/>
        <v>1962</v>
      </c>
      <c r="G5" s="1">
        <f t="shared" si="0"/>
        <v>52</v>
      </c>
      <c r="H5" s="1">
        <f t="shared" si="0"/>
        <v>240</v>
      </c>
      <c r="I5" s="1">
        <f t="shared" si="0"/>
        <v>120</v>
      </c>
      <c r="J5" s="1">
        <f t="shared" si="0"/>
        <v>120</v>
      </c>
      <c r="K5" s="1">
        <f t="shared" si="0"/>
        <v>47</v>
      </c>
      <c r="L5" s="1">
        <f>M5+N5</f>
        <v>180</v>
      </c>
      <c r="M5" s="1">
        <f>M6+M7+M8+M9+M10+M11</f>
        <v>78</v>
      </c>
      <c r="N5" s="1">
        <f>N6+N7+N8+N9+N10+N11</f>
        <v>102</v>
      </c>
      <c r="O5" s="1">
        <f>O6+O7+O8+O9+O10+O11</f>
        <v>992</v>
      </c>
      <c r="P5" s="1">
        <f>Q5+R5</f>
        <v>3775</v>
      </c>
      <c r="Q5" s="1">
        <f>Q6+Q7+Q8+Q9+Q10+Q11</f>
        <v>2035</v>
      </c>
      <c r="R5" s="1">
        <f>R6+R7+R8+R9+R10+R11</f>
        <v>1740</v>
      </c>
    </row>
    <row r="6" spans="1:18" ht="30" customHeight="1">
      <c r="A6" s="9" t="s">
        <v>70</v>
      </c>
      <c r="B6" s="1">
        <v>8</v>
      </c>
      <c r="C6" s="1">
        <v>252</v>
      </c>
      <c r="D6" s="1">
        <f t="shared" ref="D6:D11" si="1">E6+F6</f>
        <v>974</v>
      </c>
      <c r="E6" s="1">
        <v>500</v>
      </c>
      <c r="F6" s="1">
        <v>474</v>
      </c>
      <c r="G6" s="1">
        <v>12</v>
      </c>
      <c r="H6" s="1">
        <f t="shared" ref="H6:H11" si="2">I6+J6</f>
        <v>75</v>
      </c>
      <c r="I6" s="1">
        <v>36</v>
      </c>
      <c r="J6" s="1">
        <v>39</v>
      </c>
      <c r="K6" s="1">
        <v>8</v>
      </c>
      <c r="L6" s="1">
        <f t="shared" ref="L6:L11" si="3">M6+N6</f>
        <v>38</v>
      </c>
      <c r="M6" s="1">
        <v>18</v>
      </c>
      <c r="N6" s="1">
        <v>20</v>
      </c>
      <c r="O6" s="1">
        <v>232</v>
      </c>
      <c r="P6" s="1">
        <f t="shared" ref="P6:P11" si="4">Q6+R6</f>
        <v>861</v>
      </c>
      <c r="Q6" s="1">
        <v>446</v>
      </c>
      <c r="R6" s="1">
        <v>415</v>
      </c>
    </row>
    <row r="7" spans="1:18" ht="30" customHeight="1">
      <c r="A7" s="9" t="s">
        <v>71</v>
      </c>
      <c r="B7" s="1">
        <v>6</v>
      </c>
      <c r="C7" s="1">
        <v>97</v>
      </c>
      <c r="D7" s="1">
        <f t="shared" si="1"/>
        <v>344</v>
      </c>
      <c r="E7" s="1">
        <v>177</v>
      </c>
      <c r="F7" s="1">
        <v>167</v>
      </c>
      <c r="G7" s="1">
        <v>2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14</v>
      </c>
      <c r="M7" s="1">
        <v>4</v>
      </c>
      <c r="N7" s="1">
        <v>10</v>
      </c>
      <c r="O7" s="1">
        <v>90</v>
      </c>
      <c r="P7" s="1">
        <f t="shared" si="4"/>
        <v>312</v>
      </c>
      <c r="Q7" s="1">
        <v>164</v>
      </c>
      <c r="R7" s="1">
        <v>148</v>
      </c>
    </row>
    <row r="8" spans="1:18" ht="30" customHeight="1">
      <c r="A8" s="9" t="s">
        <v>72</v>
      </c>
      <c r="B8" s="1">
        <v>3</v>
      </c>
      <c r="C8" s="1">
        <v>80</v>
      </c>
      <c r="D8" s="1">
        <f t="shared" si="1"/>
        <v>331</v>
      </c>
      <c r="E8" s="1">
        <v>168</v>
      </c>
      <c r="F8" s="1">
        <v>163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299</v>
      </c>
      <c r="Q8" s="1">
        <v>155</v>
      </c>
      <c r="R8" s="1">
        <v>144</v>
      </c>
    </row>
    <row r="9" spans="1:18" ht="30" customHeight="1">
      <c r="A9" s="9" t="s">
        <v>73</v>
      </c>
      <c r="B9" s="1">
        <v>10</v>
      </c>
      <c r="C9" s="1">
        <v>304</v>
      </c>
      <c r="D9" s="1">
        <f t="shared" si="1"/>
        <v>1212</v>
      </c>
      <c r="E9" s="1">
        <v>649</v>
      </c>
      <c r="F9" s="1">
        <v>563</v>
      </c>
      <c r="G9" s="1">
        <v>27</v>
      </c>
      <c r="H9" s="1">
        <f t="shared" si="2"/>
        <v>90</v>
      </c>
      <c r="I9" s="1">
        <v>49</v>
      </c>
      <c r="J9" s="1">
        <v>41</v>
      </c>
      <c r="K9" s="1">
        <v>13</v>
      </c>
      <c r="L9" s="1">
        <f t="shared" si="3"/>
        <v>44</v>
      </c>
      <c r="M9" s="1">
        <v>20</v>
      </c>
      <c r="N9" s="1">
        <v>24</v>
      </c>
      <c r="O9" s="1">
        <v>264</v>
      </c>
      <c r="P9" s="1">
        <f t="shared" si="4"/>
        <v>1078</v>
      </c>
      <c r="Q9" s="1">
        <v>580</v>
      </c>
      <c r="R9" s="1">
        <v>498</v>
      </c>
    </row>
    <row r="10" spans="1:18" ht="30" customHeight="1">
      <c r="A10" s="9" t="s">
        <v>74</v>
      </c>
      <c r="B10" s="1">
        <v>6</v>
      </c>
      <c r="C10" s="1">
        <v>203</v>
      </c>
      <c r="D10" s="1">
        <f t="shared" si="1"/>
        <v>719</v>
      </c>
      <c r="E10" s="1">
        <v>394</v>
      </c>
      <c r="F10" s="1">
        <v>325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42</v>
      </c>
      <c r="M10" s="1">
        <v>19</v>
      </c>
      <c r="N10" s="1">
        <v>23</v>
      </c>
      <c r="O10" s="1">
        <v>180</v>
      </c>
      <c r="P10" s="1">
        <f t="shared" si="4"/>
        <v>653</v>
      </c>
      <c r="Q10" s="1">
        <v>360</v>
      </c>
      <c r="R10" s="1">
        <v>293</v>
      </c>
    </row>
    <row r="11" spans="1:18" ht="30" customHeight="1">
      <c r="A11" s="9" t="s">
        <v>75</v>
      </c>
      <c r="B11" s="1">
        <v>8</v>
      </c>
      <c r="C11" s="1">
        <v>155</v>
      </c>
      <c r="D11" s="1">
        <f t="shared" si="1"/>
        <v>615</v>
      </c>
      <c r="E11" s="1">
        <v>345</v>
      </c>
      <c r="F11" s="1">
        <v>270</v>
      </c>
      <c r="G11" s="1">
        <v>1</v>
      </c>
      <c r="H11" s="1">
        <f t="shared" si="2"/>
        <v>13</v>
      </c>
      <c r="I11" s="1">
        <v>3</v>
      </c>
      <c r="J11" s="1">
        <v>10</v>
      </c>
      <c r="K11" s="1">
        <v>3</v>
      </c>
      <c r="L11" s="1">
        <f t="shared" si="3"/>
        <v>30</v>
      </c>
      <c r="M11" s="1">
        <v>12</v>
      </c>
      <c r="N11" s="1">
        <v>18</v>
      </c>
      <c r="O11" s="1">
        <v>151</v>
      </c>
      <c r="P11" s="1">
        <f t="shared" si="4"/>
        <v>572</v>
      </c>
      <c r="Q11" s="1">
        <v>330</v>
      </c>
      <c r="R11" s="1">
        <v>242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D5" sqref="D5"/>
    </sheetView>
  </sheetViews>
  <sheetFormatPr defaultRowHeight="16.5"/>
  <cols>
    <col min="3" max="11" width="10.625" customWidth="1"/>
  </cols>
  <sheetData>
    <row r="1" spans="1:18" ht="44.25" customHeight="1">
      <c r="A1" s="40" t="s">
        <v>155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76</v>
      </c>
      <c r="F2" s="6"/>
      <c r="G2" s="7"/>
      <c r="H2" s="4"/>
      <c r="I2" s="5" t="s">
        <v>77</v>
      </c>
      <c r="J2" s="6"/>
      <c r="K2" s="7"/>
      <c r="L2" s="4"/>
      <c r="M2" s="5" t="s">
        <v>78</v>
      </c>
      <c r="N2" s="6"/>
      <c r="O2" s="4"/>
      <c r="P2" s="4"/>
      <c r="Q2" s="5" t="s">
        <v>79</v>
      </c>
      <c r="R2" s="6"/>
    </row>
    <row r="3" spans="1:18" ht="30" customHeight="1">
      <c r="A3" s="18" t="s">
        <v>80</v>
      </c>
      <c r="B3" s="18" t="s">
        <v>81</v>
      </c>
      <c r="C3" s="19" t="s">
        <v>82</v>
      </c>
      <c r="D3" s="14"/>
      <c r="E3" s="5" t="s">
        <v>83</v>
      </c>
      <c r="F3" s="15"/>
      <c r="G3" s="28" t="s">
        <v>82</v>
      </c>
      <c r="H3" s="14"/>
      <c r="I3" s="5" t="s">
        <v>83</v>
      </c>
      <c r="J3" s="15"/>
      <c r="K3" s="41" t="s">
        <v>82</v>
      </c>
      <c r="L3" s="14"/>
      <c r="M3" s="5" t="s">
        <v>83</v>
      </c>
      <c r="N3" s="6"/>
      <c r="O3" s="41" t="s">
        <v>82</v>
      </c>
      <c r="P3" s="14"/>
      <c r="Q3" s="5" t="s">
        <v>83</v>
      </c>
      <c r="R3" s="6"/>
    </row>
    <row r="4" spans="1:18" ht="30" customHeight="1">
      <c r="A4" s="29"/>
      <c r="B4" s="29"/>
      <c r="C4" s="29"/>
      <c r="D4" s="8" t="s">
        <v>84</v>
      </c>
      <c r="E4" s="8" t="s">
        <v>85</v>
      </c>
      <c r="F4" s="8" t="s">
        <v>86</v>
      </c>
      <c r="G4" s="29"/>
      <c r="H4" s="8" t="s">
        <v>84</v>
      </c>
      <c r="I4" s="8" t="s">
        <v>85</v>
      </c>
      <c r="J4" s="8" t="s">
        <v>86</v>
      </c>
      <c r="K4" s="42"/>
      <c r="L4" s="8" t="s">
        <v>84</v>
      </c>
      <c r="M4" s="8" t="s">
        <v>85</v>
      </c>
      <c r="N4" s="8" t="s">
        <v>86</v>
      </c>
      <c r="O4" s="43"/>
      <c r="P4" s="8" t="s">
        <v>84</v>
      </c>
      <c r="Q4" s="8" t="s">
        <v>85</v>
      </c>
      <c r="R4" s="8" t="s">
        <v>86</v>
      </c>
    </row>
    <row r="5" spans="1:18" s="13" customFormat="1" ht="30" customHeight="1">
      <c r="A5" s="9" t="s">
        <v>87</v>
      </c>
      <c r="B5" s="1">
        <v>41</v>
      </c>
      <c r="C5" s="1">
        <v>1092</v>
      </c>
      <c r="D5" s="1">
        <f>E5+F5</f>
        <v>4200</v>
      </c>
      <c r="E5" s="1">
        <f t="shared" ref="E5:K5" si="0">E6+E7+E8+E9+E10+E11</f>
        <v>2236</v>
      </c>
      <c r="F5" s="1">
        <f t="shared" si="0"/>
        <v>1964</v>
      </c>
      <c r="G5" s="1">
        <f t="shared" si="0"/>
        <v>52</v>
      </c>
      <c r="H5" s="1">
        <f t="shared" si="0"/>
        <v>242</v>
      </c>
      <c r="I5" s="1">
        <f t="shared" si="0"/>
        <v>121</v>
      </c>
      <c r="J5" s="1">
        <f t="shared" si="0"/>
        <v>121</v>
      </c>
      <c r="K5" s="1">
        <f t="shared" si="0"/>
        <v>49</v>
      </c>
      <c r="L5" s="1">
        <f>M5+N5</f>
        <v>179</v>
      </c>
      <c r="M5" s="1">
        <f>M6+M7+M8+M9+M10+M11</f>
        <v>78</v>
      </c>
      <c r="N5" s="1">
        <f>N6+N7+N8+N9+N10+N11</f>
        <v>101</v>
      </c>
      <c r="O5" s="1">
        <f>O6+O7+O8+O9+O10+O11</f>
        <v>991</v>
      </c>
      <c r="P5" s="1">
        <f>Q5+R5</f>
        <v>3779</v>
      </c>
      <c r="Q5" s="1">
        <f>Q6+Q7+Q8+Q9+Q10+Q11</f>
        <v>2037</v>
      </c>
      <c r="R5" s="1">
        <f>R6+R7+R8+R9+R10+R11</f>
        <v>1742</v>
      </c>
    </row>
    <row r="6" spans="1:18" ht="30" customHeight="1">
      <c r="A6" s="9" t="s">
        <v>88</v>
      </c>
      <c r="B6" s="1">
        <v>8</v>
      </c>
      <c r="C6" s="1">
        <v>252</v>
      </c>
      <c r="D6" s="1">
        <f t="shared" ref="D6:D11" si="1">E6+F6</f>
        <v>973</v>
      </c>
      <c r="E6" s="1">
        <v>499</v>
      </c>
      <c r="F6" s="1">
        <v>474</v>
      </c>
      <c r="G6" s="1">
        <v>12</v>
      </c>
      <c r="H6" s="1">
        <f t="shared" ref="H6:H11" si="2">I6+J6</f>
        <v>75</v>
      </c>
      <c r="I6" s="1">
        <v>36</v>
      </c>
      <c r="J6" s="1">
        <v>39</v>
      </c>
      <c r="K6" s="1">
        <v>8</v>
      </c>
      <c r="L6" s="1">
        <f t="shared" ref="L6:L11" si="3">M6+N6</f>
        <v>37</v>
      </c>
      <c r="M6" s="1">
        <v>18</v>
      </c>
      <c r="N6" s="1">
        <v>19</v>
      </c>
      <c r="O6" s="1">
        <v>232</v>
      </c>
      <c r="P6" s="1">
        <f t="shared" ref="P6:P11" si="4">Q6+R6</f>
        <v>861</v>
      </c>
      <c r="Q6" s="1">
        <v>445</v>
      </c>
      <c r="R6" s="1">
        <v>416</v>
      </c>
    </row>
    <row r="7" spans="1:18" ht="30" customHeight="1">
      <c r="A7" s="9" t="s">
        <v>89</v>
      </c>
      <c r="B7" s="1">
        <v>6</v>
      </c>
      <c r="C7" s="1">
        <v>97</v>
      </c>
      <c r="D7" s="1">
        <f t="shared" si="1"/>
        <v>342</v>
      </c>
      <c r="E7" s="1">
        <v>176</v>
      </c>
      <c r="F7" s="1">
        <v>166</v>
      </c>
      <c r="G7" s="1">
        <v>2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13</v>
      </c>
      <c r="M7" s="1">
        <v>4</v>
      </c>
      <c r="N7" s="1">
        <v>9</v>
      </c>
      <c r="O7" s="1">
        <v>90</v>
      </c>
      <c r="P7" s="1">
        <f t="shared" si="4"/>
        <v>311</v>
      </c>
      <c r="Q7" s="1">
        <v>163</v>
      </c>
      <c r="R7" s="1">
        <v>148</v>
      </c>
    </row>
    <row r="8" spans="1:18" ht="30" customHeight="1">
      <c r="A8" s="9" t="s">
        <v>90</v>
      </c>
      <c r="B8" s="1">
        <v>3</v>
      </c>
      <c r="C8" s="1">
        <v>80</v>
      </c>
      <c r="D8" s="1">
        <f t="shared" si="1"/>
        <v>331</v>
      </c>
      <c r="E8" s="1">
        <v>168</v>
      </c>
      <c r="F8" s="1">
        <v>163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299</v>
      </c>
      <c r="Q8" s="1">
        <v>155</v>
      </c>
      <c r="R8" s="1">
        <v>144</v>
      </c>
    </row>
    <row r="9" spans="1:18" ht="30" customHeight="1">
      <c r="A9" s="9" t="s">
        <v>91</v>
      </c>
      <c r="B9" s="1">
        <v>10</v>
      </c>
      <c r="C9" s="1">
        <v>306</v>
      </c>
      <c r="D9" s="1">
        <f t="shared" si="1"/>
        <v>1217</v>
      </c>
      <c r="E9" s="1">
        <v>651</v>
      </c>
      <c r="F9" s="1">
        <v>566</v>
      </c>
      <c r="G9" s="1">
        <v>27</v>
      </c>
      <c r="H9" s="1">
        <f t="shared" si="2"/>
        <v>91</v>
      </c>
      <c r="I9" s="1">
        <v>50</v>
      </c>
      <c r="J9" s="1">
        <v>41</v>
      </c>
      <c r="K9" s="1">
        <v>15</v>
      </c>
      <c r="L9" s="1">
        <f t="shared" si="3"/>
        <v>46</v>
      </c>
      <c r="M9" s="1">
        <v>21</v>
      </c>
      <c r="N9" s="1">
        <v>25</v>
      </c>
      <c r="O9" s="1">
        <v>264</v>
      </c>
      <c r="P9" s="1">
        <f t="shared" si="4"/>
        <v>1080</v>
      </c>
      <c r="Q9" s="1">
        <v>580</v>
      </c>
      <c r="R9" s="1">
        <v>500</v>
      </c>
    </row>
    <row r="10" spans="1:18" ht="30" customHeight="1">
      <c r="A10" s="9" t="s">
        <v>92</v>
      </c>
      <c r="B10" s="1">
        <v>6</v>
      </c>
      <c r="C10" s="1">
        <v>203</v>
      </c>
      <c r="D10" s="1">
        <f t="shared" si="1"/>
        <v>722</v>
      </c>
      <c r="E10" s="1">
        <v>397</v>
      </c>
      <c r="F10" s="1">
        <v>325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40</v>
      </c>
      <c r="M10" s="1">
        <v>18</v>
      </c>
      <c r="N10" s="1">
        <v>22</v>
      </c>
      <c r="O10" s="1">
        <v>180</v>
      </c>
      <c r="P10" s="1">
        <f t="shared" si="4"/>
        <v>658</v>
      </c>
      <c r="Q10" s="1">
        <v>364</v>
      </c>
      <c r="R10" s="1">
        <v>294</v>
      </c>
    </row>
    <row r="11" spans="1:18" ht="30" customHeight="1">
      <c r="A11" s="9" t="s">
        <v>93</v>
      </c>
      <c r="B11" s="1">
        <v>8</v>
      </c>
      <c r="C11" s="1">
        <v>154</v>
      </c>
      <c r="D11" s="1">
        <f t="shared" si="1"/>
        <v>615</v>
      </c>
      <c r="E11" s="1">
        <v>345</v>
      </c>
      <c r="F11" s="1">
        <v>270</v>
      </c>
      <c r="G11" s="1">
        <v>1</v>
      </c>
      <c r="H11" s="1">
        <f t="shared" si="2"/>
        <v>14</v>
      </c>
      <c r="I11" s="1">
        <v>3</v>
      </c>
      <c r="J11" s="1">
        <v>11</v>
      </c>
      <c r="K11" s="1">
        <v>3</v>
      </c>
      <c r="L11" s="1">
        <f t="shared" si="3"/>
        <v>31</v>
      </c>
      <c r="M11" s="1">
        <v>12</v>
      </c>
      <c r="N11" s="1">
        <v>19</v>
      </c>
      <c r="O11" s="1">
        <v>150</v>
      </c>
      <c r="P11" s="1">
        <f t="shared" si="4"/>
        <v>570</v>
      </c>
      <c r="Q11" s="1">
        <v>330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10" sqref="F10"/>
    </sheetView>
  </sheetViews>
  <sheetFormatPr defaultRowHeight="16.5"/>
  <cols>
    <col min="3" max="11" width="10.625" customWidth="1"/>
  </cols>
  <sheetData>
    <row r="1" spans="1:18" ht="44.25" customHeight="1">
      <c r="A1" s="40" t="s">
        <v>156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94</v>
      </c>
      <c r="F2" s="6"/>
      <c r="G2" s="7"/>
      <c r="H2" s="4"/>
      <c r="I2" s="5" t="s">
        <v>95</v>
      </c>
      <c r="J2" s="6"/>
      <c r="K2" s="7"/>
      <c r="L2" s="4"/>
      <c r="M2" s="5" t="s">
        <v>96</v>
      </c>
      <c r="N2" s="6"/>
      <c r="O2" s="4"/>
      <c r="P2" s="4"/>
      <c r="Q2" s="5" t="s">
        <v>97</v>
      </c>
      <c r="R2" s="6"/>
    </row>
    <row r="3" spans="1:18" ht="30" customHeight="1">
      <c r="A3" s="18" t="s">
        <v>98</v>
      </c>
      <c r="B3" s="18" t="s">
        <v>99</v>
      </c>
      <c r="C3" s="19" t="s">
        <v>100</v>
      </c>
      <c r="D3" s="14"/>
      <c r="E3" s="5" t="s">
        <v>101</v>
      </c>
      <c r="F3" s="15"/>
      <c r="G3" s="30" t="s">
        <v>100</v>
      </c>
      <c r="H3" s="14"/>
      <c r="I3" s="5" t="s">
        <v>101</v>
      </c>
      <c r="J3" s="15"/>
      <c r="K3" s="41" t="s">
        <v>100</v>
      </c>
      <c r="L3" s="14"/>
      <c r="M3" s="5" t="s">
        <v>101</v>
      </c>
      <c r="N3" s="6"/>
      <c r="O3" s="41" t="s">
        <v>100</v>
      </c>
      <c r="P3" s="14"/>
      <c r="Q3" s="5" t="s">
        <v>101</v>
      </c>
      <c r="R3" s="6"/>
    </row>
    <row r="4" spans="1:18" ht="30" customHeight="1">
      <c r="A4" s="31"/>
      <c r="B4" s="31"/>
      <c r="C4" s="31"/>
      <c r="D4" s="8" t="s">
        <v>102</v>
      </c>
      <c r="E4" s="8" t="s">
        <v>103</v>
      </c>
      <c r="F4" s="8" t="s">
        <v>104</v>
      </c>
      <c r="G4" s="31"/>
      <c r="H4" s="8" t="s">
        <v>102</v>
      </c>
      <c r="I4" s="8" t="s">
        <v>103</v>
      </c>
      <c r="J4" s="8" t="s">
        <v>104</v>
      </c>
      <c r="K4" s="42"/>
      <c r="L4" s="8" t="s">
        <v>102</v>
      </c>
      <c r="M4" s="8" t="s">
        <v>103</v>
      </c>
      <c r="N4" s="8" t="s">
        <v>104</v>
      </c>
      <c r="O4" s="43"/>
      <c r="P4" s="8" t="s">
        <v>102</v>
      </c>
      <c r="Q4" s="8" t="s">
        <v>103</v>
      </c>
      <c r="R4" s="8" t="s">
        <v>104</v>
      </c>
    </row>
    <row r="5" spans="1:18" s="13" customFormat="1" ht="30" customHeight="1">
      <c r="A5" s="9" t="s">
        <v>105</v>
      </c>
      <c r="B5" s="1">
        <f>B6+B7+B8+B9+B10+B11</f>
        <v>41</v>
      </c>
      <c r="C5" s="1">
        <f>C6+C7+C8+C9+C10+C11</f>
        <v>1092</v>
      </c>
      <c r="D5" s="1">
        <f>E5+F5</f>
        <v>4201</v>
      </c>
      <c r="E5" s="1">
        <f t="shared" ref="E5:K5" si="0">E6+E7+E8+E9+E10+E11</f>
        <v>2230</v>
      </c>
      <c r="F5" s="1">
        <f t="shared" si="0"/>
        <v>1971</v>
      </c>
      <c r="G5" s="1">
        <f t="shared" si="0"/>
        <v>51</v>
      </c>
      <c r="H5" s="1">
        <f t="shared" si="0"/>
        <v>241</v>
      </c>
      <c r="I5" s="1">
        <f t="shared" si="0"/>
        <v>119</v>
      </c>
      <c r="J5" s="1">
        <f t="shared" si="0"/>
        <v>122</v>
      </c>
      <c r="K5" s="1">
        <f t="shared" si="0"/>
        <v>49</v>
      </c>
      <c r="L5" s="1">
        <f>M5+N5</f>
        <v>180</v>
      </c>
      <c r="M5" s="1">
        <f>M6+M7+M8+M9+M10+M11</f>
        <v>79</v>
      </c>
      <c r="N5" s="1">
        <f>N6+N7+N8+N9+N10+N11</f>
        <v>101</v>
      </c>
      <c r="O5" s="1">
        <f>O6+O7+O8+O9+O10+O11</f>
        <v>992</v>
      </c>
      <c r="P5" s="1">
        <f>Q5+R5</f>
        <v>3780</v>
      </c>
      <c r="Q5" s="1">
        <f>Q6+Q7+Q8+Q9+Q10+Q11</f>
        <v>2032</v>
      </c>
      <c r="R5" s="1">
        <f>R6+R7+R8+R9+R10+R11</f>
        <v>1748</v>
      </c>
    </row>
    <row r="6" spans="1:18" ht="30" customHeight="1">
      <c r="A6" s="9" t="s">
        <v>106</v>
      </c>
      <c r="B6" s="1">
        <v>8</v>
      </c>
      <c r="C6" s="1">
        <v>252</v>
      </c>
      <c r="D6" s="1">
        <f t="shared" ref="D6:D11" si="1">E6+F6</f>
        <v>970</v>
      </c>
      <c r="E6" s="1">
        <v>493</v>
      </c>
      <c r="F6" s="1">
        <v>477</v>
      </c>
      <c r="G6" s="1">
        <v>12</v>
      </c>
      <c r="H6" s="1">
        <f t="shared" ref="H6:H11" si="2">I6+J6</f>
        <v>75</v>
      </c>
      <c r="I6" s="1">
        <v>35</v>
      </c>
      <c r="J6" s="1">
        <v>40</v>
      </c>
      <c r="K6" s="1">
        <v>8</v>
      </c>
      <c r="L6" s="1">
        <f t="shared" ref="L6:L11" si="3">M6+N6</f>
        <v>37</v>
      </c>
      <c r="M6" s="1">
        <v>18</v>
      </c>
      <c r="N6" s="1">
        <v>19</v>
      </c>
      <c r="O6" s="1">
        <v>232</v>
      </c>
      <c r="P6" s="1">
        <f t="shared" ref="P6:P11" si="4">Q6+R6</f>
        <v>858</v>
      </c>
      <c r="Q6" s="1">
        <v>440</v>
      </c>
      <c r="R6" s="1">
        <v>418</v>
      </c>
    </row>
    <row r="7" spans="1:18" ht="30" customHeight="1">
      <c r="A7" s="9" t="s">
        <v>107</v>
      </c>
      <c r="B7" s="1">
        <v>6</v>
      </c>
      <c r="C7" s="1">
        <v>97</v>
      </c>
      <c r="D7" s="1">
        <f t="shared" si="1"/>
        <v>343</v>
      </c>
      <c r="E7" s="1">
        <v>178</v>
      </c>
      <c r="F7" s="1">
        <v>165</v>
      </c>
      <c r="G7" s="1">
        <v>2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90</v>
      </c>
      <c r="P7" s="1">
        <f t="shared" si="4"/>
        <v>313</v>
      </c>
      <c r="Q7" s="1">
        <v>165</v>
      </c>
      <c r="R7" s="1">
        <v>148</v>
      </c>
    </row>
    <row r="8" spans="1:18" ht="30" customHeight="1">
      <c r="A8" s="9" t="s">
        <v>108</v>
      </c>
      <c r="B8" s="1">
        <v>3</v>
      </c>
      <c r="C8" s="1">
        <v>80</v>
      </c>
      <c r="D8" s="1">
        <f t="shared" si="1"/>
        <v>332</v>
      </c>
      <c r="E8" s="1">
        <v>168</v>
      </c>
      <c r="F8" s="1">
        <v>164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300</v>
      </c>
      <c r="Q8" s="1">
        <v>155</v>
      </c>
      <c r="R8" s="1">
        <v>145</v>
      </c>
    </row>
    <row r="9" spans="1:18" ht="30" customHeight="1">
      <c r="A9" s="9" t="s">
        <v>109</v>
      </c>
      <c r="B9" s="1">
        <v>10</v>
      </c>
      <c r="C9" s="1">
        <v>306</v>
      </c>
      <c r="D9" s="1">
        <f t="shared" si="1"/>
        <v>1215</v>
      </c>
      <c r="E9" s="1">
        <v>651</v>
      </c>
      <c r="F9" s="1">
        <v>564</v>
      </c>
      <c r="G9" s="1">
        <v>26</v>
      </c>
      <c r="H9" s="1">
        <f t="shared" si="2"/>
        <v>90</v>
      </c>
      <c r="I9" s="1">
        <v>49</v>
      </c>
      <c r="J9" s="1">
        <v>41</v>
      </c>
      <c r="K9" s="1">
        <v>15</v>
      </c>
      <c r="L9" s="1">
        <f t="shared" si="3"/>
        <v>48</v>
      </c>
      <c r="M9" s="1">
        <v>22</v>
      </c>
      <c r="N9" s="1">
        <v>26</v>
      </c>
      <c r="O9" s="1">
        <v>265</v>
      </c>
      <c r="P9" s="1">
        <f t="shared" si="4"/>
        <v>1077</v>
      </c>
      <c r="Q9" s="1">
        <v>580</v>
      </c>
      <c r="R9" s="1">
        <v>497</v>
      </c>
    </row>
    <row r="10" spans="1:18" ht="30" customHeight="1">
      <c r="A10" s="9" t="s">
        <v>110</v>
      </c>
      <c r="B10" s="1">
        <v>6</v>
      </c>
      <c r="C10" s="1">
        <v>203</v>
      </c>
      <c r="D10" s="1">
        <f t="shared" si="1"/>
        <v>719</v>
      </c>
      <c r="E10" s="1">
        <v>395</v>
      </c>
      <c r="F10" s="1">
        <v>324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40</v>
      </c>
      <c r="M10" s="1">
        <v>18</v>
      </c>
      <c r="N10" s="1">
        <v>22</v>
      </c>
      <c r="O10" s="1">
        <v>180</v>
      </c>
      <c r="P10" s="1">
        <f t="shared" si="4"/>
        <v>655</v>
      </c>
      <c r="Q10" s="1">
        <v>362</v>
      </c>
      <c r="R10" s="1">
        <v>293</v>
      </c>
    </row>
    <row r="11" spans="1:18" ht="30" customHeight="1">
      <c r="A11" s="9" t="s">
        <v>111</v>
      </c>
      <c r="B11" s="1">
        <v>8</v>
      </c>
      <c r="C11" s="1">
        <v>154</v>
      </c>
      <c r="D11" s="1">
        <f t="shared" si="1"/>
        <v>622</v>
      </c>
      <c r="E11" s="1">
        <v>345</v>
      </c>
      <c r="F11" s="1">
        <v>277</v>
      </c>
      <c r="G11" s="1">
        <v>1</v>
      </c>
      <c r="H11" s="1">
        <f t="shared" si="2"/>
        <v>14</v>
      </c>
      <c r="I11" s="1">
        <v>3</v>
      </c>
      <c r="J11" s="1">
        <v>11</v>
      </c>
      <c r="K11" s="1">
        <v>3</v>
      </c>
      <c r="L11" s="1">
        <f t="shared" si="3"/>
        <v>31</v>
      </c>
      <c r="M11" s="1">
        <v>12</v>
      </c>
      <c r="N11" s="1">
        <v>19</v>
      </c>
      <c r="O11" s="1">
        <v>150</v>
      </c>
      <c r="P11" s="1">
        <f t="shared" si="4"/>
        <v>577</v>
      </c>
      <c r="Q11" s="1">
        <v>330</v>
      </c>
      <c r="R11" s="1">
        <v>247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7" sqref="F7"/>
    </sheetView>
  </sheetViews>
  <sheetFormatPr defaultRowHeight="16.5"/>
  <cols>
    <col min="3" max="11" width="10.625" customWidth="1"/>
  </cols>
  <sheetData>
    <row r="1" spans="1:18" ht="44.25" customHeight="1">
      <c r="A1" s="40" t="s">
        <v>157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112</v>
      </c>
      <c r="F2" s="6"/>
      <c r="G2" s="7"/>
      <c r="H2" s="4"/>
      <c r="I2" s="5" t="s">
        <v>113</v>
      </c>
      <c r="J2" s="6"/>
      <c r="K2" s="7"/>
      <c r="L2" s="4"/>
      <c r="M2" s="5" t="s">
        <v>114</v>
      </c>
      <c r="N2" s="6"/>
      <c r="O2" s="4"/>
      <c r="P2" s="4"/>
      <c r="Q2" s="5" t="s">
        <v>115</v>
      </c>
      <c r="R2" s="6"/>
    </row>
    <row r="3" spans="1:18" ht="30" customHeight="1">
      <c r="A3" s="18" t="s">
        <v>116</v>
      </c>
      <c r="B3" s="18" t="s">
        <v>117</v>
      </c>
      <c r="C3" s="19" t="s">
        <v>118</v>
      </c>
      <c r="D3" s="14"/>
      <c r="E3" s="5" t="s">
        <v>119</v>
      </c>
      <c r="F3" s="15"/>
      <c r="G3" s="32" t="s">
        <v>118</v>
      </c>
      <c r="H3" s="14"/>
      <c r="I3" s="5" t="s">
        <v>119</v>
      </c>
      <c r="J3" s="15"/>
      <c r="K3" s="41" t="s">
        <v>118</v>
      </c>
      <c r="L3" s="14"/>
      <c r="M3" s="5" t="s">
        <v>119</v>
      </c>
      <c r="N3" s="6"/>
      <c r="O3" s="41" t="s">
        <v>118</v>
      </c>
      <c r="P3" s="14"/>
      <c r="Q3" s="5" t="s">
        <v>119</v>
      </c>
      <c r="R3" s="6"/>
    </row>
    <row r="4" spans="1:18" ht="30" customHeight="1">
      <c r="A4" s="33"/>
      <c r="B4" s="33"/>
      <c r="C4" s="33"/>
      <c r="D4" s="8" t="s">
        <v>120</v>
      </c>
      <c r="E4" s="8" t="s">
        <v>121</v>
      </c>
      <c r="F4" s="8" t="s">
        <v>122</v>
      </c>
      <c r="G4" s="33"/>
      <c r="H4" s="8" t="s">
        <v>120</v>
      </c>
      <c r="I4" s="8" t="s">
        <v>121</v>
      </c>
      <c r="J4" s="8" t="s">
        <v>122</v>
      </c>
      <c r="K4" s="42"/>
      <c r="L4" s="8" t="s">
        <v>120</v>
      </c>
      <c r="M4" s="8" t="s">
        <v>121</v>
      </c>
      <c r="N4" s="8" t="s">
        <v>122</v>
      </c>
      <c r="O4" s="43"/>
      <c r="P4" s="8" t="s">
        <v>120</v>
      </c>
      <c r="Q4" s="8" t="s">
        <v>121</v>
      </c>
      <c r="R4" s="8" t="s">
        <v>122</v>
      </c>
    </row>
    <row r="5" spans="1:18" s="13" customFormat="1" ht="30" customHeight="1">
      <c r="A5" s="9" t="s">
        <v>123</v>
      </c>
      <c r="B5" s="1">
        <f>B6+B7+B8+B9+B10+B11</f>
        <v>41</v>
      </c>
      <c r="C5" s="1">
        <f>C6+C7+C8+C9+C10+C11</f>
        <v>1092</v>
      </c>
      <c r="D5" s="1">
        <f>E5+F5</f>
        <v>4200</v>
      </c>
      <c r="E5" s="1">
        <f t="shared" ref="E5:K5" si="0">E6+E7+E8+E9+E10+E11</f>
        <v>2229</v>
      </c>
      <c r="F5" s="1">
        <f t="shared" si="0"/>
        <v>1971</v>
      </c>
      <c r="G5" s="1">
        <f t="shared" si="0"/>
        <v>51</v>
      </c>
      <c r="H5" s="1">
        <f t="shared" si="0"/>
        <v>239</v>
      </c>
      <c r="I5" s="1">
        <f t="shared" si="0"/>
        <v>117</v>
      </c>
      <c r="J5" s="1">
        <f t="shared" si="0"/>
        <v>122</v>
      </c>
      <c r="K5" s="1">
        <f t="shared" si="0"/>
        <v>49</v>
      </c>
      <c r="L5" s="1">
        <f>M5+N5</f>
        <v>178</v>
      </c>
      <c r="M5" s="1">
        <f>M6+M7+M8+M9+M10+M11</f>
        <v>79</v>
      </c>
      <c r="N5" s="1">
        <f>N6+N7+N8+N9+N10+N11</f>
        <v>99</v>
      </c>
      <c r="O5" s="1">
        <f>O6+O7+O8+O9+O10+O11</f>
        <v>992</v>
      </c>
      <c r="P5" s="1">
        <f>Q5+R5</f>
        <v>3783</v>
      </c>
      <c r="Q5" s="1">
        <f>Q6+Q7+Q8+Q9+Q10+Q11</f>
        <v>2033</v>
      </c>
      <c r="R5" s="1">
        <f>R6+R7+R8+R9+R10+R11</f>
        <v>1750</v>
      </c>
    </row>
    <row r="6" spans="1:18" ht="30" customHeight="1">
      <c r="A6" s="9" t="s">
        <v>124</v>
      </c>
      <c r="B6" s="1">
        <v>8</v>
      </c>
      <c r="C6" s="1">
        <v>252</v>
      </c>
      <c r="D6" s="1">
        <f t="shared" ref="D6:D11" si="1">E6+F6</f>
        <v>972</v>
      </c>
      <c r="E6" s="1">
        <v>494</v>
      </c>
      <c r="F6" s="1">
        <v>478</v>
      </c>
      <c r="G6" s="1">
        <v>12</v>
      </c>
      <c r="H6" s="1">
        <f t="shared" ref="H6:H11" si="2">I6+J6</f>
        <v>75</v>
      </c>
      <c r="I6" s="1">
        <v>35</v>
      </c>
      <c r="J6" s="1">
        <v>40</v>
      </c>
      <c r="K6" s="1">
        <v>8</v>
      </c>
      <c r="L6" s="1">
        <f t="shared" ref="L6:L11" si="3">M6+N6</f>
        <v>37</v>
      </c>
      <c r="M6" s="1">
        <v>18</v>
      </c>
      <c r="N6" s="1">
        <v>19</v>
      </c>
      <c r="O6" s="1">
        <v>232</v>
      </c>
      <c r="P6" s="1">
        <f t="shared" ref="P6:P11" si="4">Q6+R6</f>
        <v>860</v>
      </c>
      <c r="Q6" s="1">
        <v>441</v>
      </c>
      <c r="R6" s="1">
        <v>419</v>
      </c>
    </row>
    <row r="7" spans="1:18" ht="30" customHeight="1">
      <c r="A7" s="9" t="s">
        <v>125</v>
      </c>
      <c r="B7" s="1">
        <v>6</v>
      </c>
      <c r="C7" s="1">
        <v>97</v>
      </c>
      <c r="D7" s="1">
        <f t="shared" si="1"/>
        <v>341</v>
      </c>
      <c r="E7" s="1">
        <v>177</v>
      </c>
      <c r="F7" s="1">
        <v>164</v>
      </c>
      <c r="G7" s="1">
        <v>2</v>
      </c>
      <c r="H7" s="1">
        <f t="shared" si="2"/>
        <v>18</v>
      </c>
      <c r="I7" s="1">
        <v>9</v>
      </c>
      <c r="J7" s="1">
        <v>9</v>
      </c>
      <c r="K7" s="1">
        <v>5</v>
      </c>
      <c r="L7" s="1">
        <f t="shared" si="3"/>
        <v>12</v>
      </c>
      <c r="M7" s="1">
        <v>4</v>
      </c>
      <c r="N7" s="1">
        <v>8</v>
      </c>
      <c r="O7" s="1">
        <v>90</v>
      </c>
      <c r="P7" s="1">
        <f t="shared" si="4"/>
        <v>311</v>
      </c>
      <c r="Q7" s="1">
        <v>164</v>
      </c>
      <c r="R7" s="1">
        <v>147</v>
      </c>
    </row>
    <row r="8" spans="1:18" ht="30" customHeight="1">
      <c r="A8" s="9" t="s">
        <v>126</v>
      </c>
      <c r="B8" s="1">
        <v>3</v>
      </c>
      <c r="C8" s="1">
        <v>80</v>
      </c>
      <c r="D8" s="1">
        <f t="shared" si="1"/>
        <v>334</v>
      </c>
      <c r="E8" s="1">
        <v>169</v>
      </c>
      <c r="F8" s="1">
        <v>165</v>
      </c>
      <c r="G8" s="1">
        <v>4</v>
      </c>
      <c r="H8" s="1">
        <f t="shared" si="2"/>
        <v>20</v>
      </c>
      <c r="I8" s="1">
        <v>8</v>
      </c>
      <c r="J8" s="1">
        <v>12</v>
      </c>
      <c r="K8" s="1">
        <v>1</v>
      </c>
      <c r="L8" s="1">
        <f t="shared" si="3"/>
        <v>12</v>
      </c>
      <c r="M8" s="1">
        <v>5</v>
      </c>
      <c r="N8" s="1">
        <v>7</v>
      </c>
      <c r="O8" s="1">
        <v>75</v>
      </c>
      <c r="P8" s="1">
        <f t="shared" si="4"/>
        <v>302</v>
      </c>
      <c r="Q8" s="1">
        <v>156</v>
      </c>
      <c r="R8" s="1">
        <v>146</v>
      </c>
    </row>
    <row r="9" spans="1:18" ht="30" customHeight="1">
      <c r="A9" s="9" t="s">
        <v>127</v>
      </c>
      <c r="B9" s="1">
        <v>10</v>
      </c>
      <c r="C9" s="1">
        <v>306</v>
      </c>
      <c r="D9" s="1">
        <f t="shared" si="1"/>
        <v>1213</v>
      </c>
      <c r="E9" s="1">
        <v>648</v>
      </c>
      <c r="F9" s="1">
        <v>565</v>
      </c>
      <c r="G9" s="1">
        <v>26</v>
      </c>
      <c r="H9" s="1">
        <f t="shared" si="2"/>
        <v>88</v>
      </c>
      <c r="I9" s="1">
        <v>47</v>
      </c>
      <c r="J9" s="1">
        <v>41</v>
      </c>
      <c r="K9" s="1">
        <v>15</v>
      </c>
      <c r="L9" s="1">
        <f t="shared" si="3"/>
        <v>48</v>
      </c>
      <c r="M9" s="1">
        <v>22</v>
      </c>
      <c r="N9" s="1">
        <v>26</v>
      </c>
      <c r="O9" s="1">
        <v>265</v>
      </c>
      <c r="P9" s="1">
        <f t="shared" si="4"/>
        <v>1077</v>
      </c>
      <c r="Q9" s="1">
        <v>579</v>
      </c>
      <c r="R9" s="1">
        <v>498</v>
      </c>
    </row>
    <row r="10" spans="1:18" ht="30" customHeight="1">
      <c r="A10" s="9" t="s">
        <v>128</v>
      </c>
      <c r="B10" s="1">
        <v>6</v>
      </c>
      <c r="C10" s="1">
        <v>203</v>
      </c>
      <c r="D10" s="1">
        <f t="shared" si="1"/>
        <v>717</v>
      </c>
      <c r="E10" s="1">
        <v>395</v>
      </c>
      <c r="F10" s="1">
        <v>322</v>
      </c>
      <c r="G10" s="1">
        <v>6</v>
      </c>
      <c r="H10" s="1">
        <f t="shared" si="2"/>
        <v>24</v>
      </c>
      <c r="I10" s="1">
        <v>15</v>
      </c>
      <c r="J10" s="1">
        <v>9</v>
      </c>
      <c r="K10" s="1">
        <v>17</v>
      </c>
      <c r="L10" s="1">
        <f t="shared" si="3"/>
        <v>40</v>
      </c>
      <c r="M10" s="1">
        <v>18</v>
      </c>
      <c r="N10" s="1">
        <v>22</v>
      </c>
      <c r="O10" s="1">
        <v>180</v>
      </c>
      <c r="P10" s="1">
        <f t="shared" si="4"/>
        <v>653</v>
      </c>
      <c r="Q10" s="1">
        <v>362</v>
      </c>
      <c r="R10" s="1">
        <v>291</v>
      </c>
    </row>
    <row r="11" spans="1:18" ht="30" customHeight="1">
      <c r="A11" s="9" t="s">
        <v>129</v>
      </c>
      <c r="B11" s="1">
        <v>8</v>
      </c>
      <c r="C11" s="1">
        <v>154</v>
      </c>
      <c r="D11" s="1">
        <f t="shared" si="1"/>
        <v>623</v>
      </c>
      <c r="E11" s="1">
        <v>346</v>
      </c>
      <c r="F11" s="1">
        <v>277</v>
      </c>
      <c r="G11" s="1">
        <v>1</v>
      </c>
      <c r="H11" s="1">
        <f t="shared" si="2"/>
        <v>14</v>
      </c>
      <c r="I11" s="1">
        <v>3</v>
      </c>
      <c r="J11" s="1">
        <v>11</v>
      </c>
      <c r="K11" s="1">
        <v>3</v>
      </c>
      <c r="L11" s="1">
        <f t="shared" si="3"/>
        <v>29</v>
      </c>
      <c r="M11" s="1">
        <v>12</v>
      </c>
      <c r="N11" s="1">
        <v>17</v>
      </c>
      <c r="O11" s="1">
        <v>150</v>
      </c>
      <c r="P11" s="1">
        <f t="shared" si="4"/>
        <v>580</v>
      </c>
      <c r="Q11" s="1">
        <v>331</v>
      </c>
      <c r="R11" s="1">
        <v>249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10701</vt:lpstr>
      <vt:lpstr>10702</vt:lpstr>
      <vt:lpstr>10703</vt:lpstr>
      <vt:lpstr>10704</vt:lpstr>
      <vt:lpstr>10705</vt:lpstr>
      <vt:lpstr>10706</vt:lpstr>
      <vt:lpstr>10707</vt:lpstr>
      <vt:lpstr>10708</vt:lpstr>
      <vt:lpstr>10709</vt:lpstr>
      <vt:lpstr>10710</vt:lpstr>
      <vt:lpstr>10711</vt:lpstr>
      <vt:lpstr>10712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2019-01-03T02:51:09Z</dcterms:modified>
</cp:coreProperties>
</file>