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-135" windowWidth="15480" windowHeight="8625" activeTab="11"/>
  </bookViews>
  <sheets>
    <sheet name="10801" sheetId="17" r:id="rId1"/>
    <sheet name="10802" sheetId="18" r:id="rId2"/>
    <sheet name="10803" sheetId="19" r:id="rId3"/>
    <sheet name="10804" sheetId="20" r:id="rId4"/>
    <sheet name="10805" sheetId="21" r:id="rId5"/>
    <sheet name="10806" sheetId="22" r:id="rId6"/>
    <sheet name="10807" sheetId="23" r:id="rId7"/>
    <sheet name="10808" sheetId="24" r:id="rId8"/>
    <sheet name="10809" sheetId="25" r:id="rId9"/>
    <sheet name="10810" sheetId="26" r:id="rId10"/>
    <sheet name="10811" sheetId="27" r:id="rId11"/>
    <sheet name="10812" sheetId="28" r:id="rId12"/>
  </sheets>
  <calcPr calcId="145621" iterateDelta="1E-4"/>
</workbook>
</file>

<file path=xl/calcChain.xml><?xml version="1.0" encoding="utf-8"?>
<calcChain xmlns="http://schemas.openxmlformats.org/spreadsheetml/2006/main">
  <c r="P11" i="28" l="1"/>
  <c r="L11" i="28"/>
  <c r="H11" i="28"/>
  <c r="D11" i="28"/>
  <c r="P10" i="28"/>
  <c r="L10" i="28"/>
  <c r="H10" i="28"/>
  <c r="D10" i="28"/>
  <c r="P9" i="28"/>
  <c r="L9" i="28"/>
  <c r="H9" i="28"/>
  <c r="D9" i="28"/>
  <c r="P8" i="28"/>
  <c r="L8" i="28"/>
  <c r="H8" i="28"/>
  <c r="D8" i="28"/>
  <c r="P7" i="28"/>
  <c r="L7" i="28"/>
  <c r="H7" i="28"/>
  <c r="D7" i="28"/>
  <c r="P6" i="28"/>
  <c r="L6" i="28"/>
  <c r="H6" i="28"/>
  <c r="D6" i="28"/>
  <c r="R5" i="28"/>
  <c r="Q5" i="28"/>
  <c r="P5" i="28" s="1"/>
  <c r="O5" i="28"/>
  <c r="N5" i="28"/>
  <c r="L5" i="28" s="1"/>
  <c r="M5" i="28"/>
  <c r="K5" i="28"/>
  <c r="J5" i="28"/>
  <c r="I5" i="28"/>
  <c r="H5" i="28"/>
  <c r="G5" i="28"/>
  <c r="F5" i="28"/>
  <c r="D5" i="28" s="1"/>
  <c r="E5" i="28"/>
  <c r="C5" i="28"/>
  <c r="B5" i="28"/>
  <c r="P11" i="27" l="1"/>
  <c r="L11" i="27"/>
  <c r="H11" i="27"/>
  <c r="D11" i="27"/>
  <c r="P10" i="27"/>
  <c r="L10" i="27"/>
  <c r="H10" i="27"/>
  <c r="D10" i="27"/>
  <c r="P9" i="27"/>
  <c r="L9" i="27"/>
  <c r="H9" i="27"/>
  <c r="D9" i="27"/>
  <c r="P8" i="27"/>
  <c r="L8" i="27"/>
  <c r="H8" i="27"/>
  <c r="D8" i="27"/>
  <c r="P7" i="27"/>
  <c r="L7" i="27"/>
  <c r="H7" i="27"/>
  <c r="D7" i="27"/>
  <c r="P6" i="27"/>
  <c r="L6" i="27"/>
  <c r="H6" i="27"/>
  <c r="D6" i="27"/>
  <c r="R5" i="27"/>
  <c r="Q5" i="27"/>
  <c r="P5" i="27"/>
  <c r="O5" i="27"/>
  <c r="N5" i="27"/>
  <c r="M5" i="27"/>
  <c r="L5" i="27"/>
  <c r="K5" i="27"/>
  <c r="J5" i="27"/>
  <c r="I5" i="27"/>
  <c r="H5" i="27"/>
  <c r="G5" i="27"/>
  <c r="F5" i="27"/>
  <c r="E5" i="27"/>
  <c r="D5" i="27"/>
  <c r="C5" i="27"/>
  <c r="B5" i="27"/>
  <c r="P11" i="26" l="1"/>
  <c r="L11" i="26"/>
  <c r="H11" i="26"/>
  <c r="D11" i="26"/>
  <c r="P10" i="26"/>
  <c r="L10" i="26"/>
  <c r="H10" i="26"/>
  <c r="D10" i="26"/>
  <c r="P9" i="26"/>
  <c r="L9" i="26"/>
  <c r="H9" i="26"/>
  <c r="D9" i="26"/>
  <c r="P8" i="26"/>
  <c r="L8" i="26"/>
  <c r="H8" i="26"/>
  <c r="D8" i="26"/>
  <c r="P7" i="26"/>
  <c r="L7" i="26"/>
  <c r="H7" i="26"/>
  <c r="D7" i="26"/>
  <c r="P6" i="26"/>
  <c r="L6" i="26"/>
  <c r="H6" i="26"/>
  <c r="D6" i="26"/>
  <c r="R5" i="26"/>
  <c r="Q5" i="26"/>
  <c r="P5" i="26" s="1"/>
  <c r="O5" i="26"/>
  <c r="N5" i="26"/>
  <c r="L5" i="26" s="1"/>
  <c r="M5" i="26"/>
  <c r="K5" i="26"/>
  <c r="J5" i="26"/>
  <c r="I5" i="26"/>
  <c r="H5" i="26"/>
  <c r="G5" i="26"/>
  <c r="F5" i="26"/>
  <c r="D5" i="26" s="1"/>
  <c r="E5" i="26"/>
  <c r="C5" i="26"/>
  <c r="B5" i="26"/>
  <c r="P11" i="25" l="1"/>
  <c r="L11" i="25"/>
  <c r="H11" i="25"/>
  <c r="D11" i="25"/>
  <c r="P10" i="25"/>
  <c r="L10" i="25"/>
  <c r="H10" i="25"/>
  <c r="D10" i="25"/>
  <c r="P9" i="25"/>
  <c r="L9" i="25"/>
  <c r="H9" i="25"/>
  <c r="D9" i="25"/>
  <c r="P8" i="25"/>
  <c r="L8" i="25"/>
  <c r="H8" i="25"/>
  <c r="D8" i="25"/>
  <c r="P7" i="25"/>
  <c r="L7" i="25"/>
  <c r="H7" i="25"/>
  <c r="D7" i="25"/>
  <c r="P6" i="25"/>
  <c r="L6" i="25"/>
  <c r="H6" i="25"/>
  <c r="D6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D5" i="25"/>
  <c r="C5" i="25"/>
  <c r="B5" i="25"/>
  <c r="P11" i="24" l="1"/>
  <c r="L11" i="24"/>
  <c r="H11" i="24"/>
  <c r="D11" i="24"/>
  <c r="P10" i="24"/>
  <c r="L10" i="24"/>
  <c r="H10" i="24"/>
  <c r="D10" i="24"/>
  <c r="P9" i="24"/>
  <c r="L9" i="24"/>
  <c r="H9" i="24"/>
  <c r="D9" i="24"/>
  <c r="P8" i="24"/>
  <c r="L8" i="24"/>
  <c r="H8" i="24"/>
  <c r="D8" i="24"/>
  <c r="P7" i="24"/>
  <c r="L7" i="24"/>
  <c r="H7" i="24"/>
  <c r="D7" i="24"/>
  <c r="P6" i="24"/>
  <c r="L6" i="24"/>
  <c r="H6" i="24"/>
  <c r="D6" i="24"/>
  <c r="R5" i="24"/>
  <c r="Q5" i="24"/>
  <c r="P5" i="24"/>
  <c r="O5" i="24"/>
  <c r="N5" i="24"/>
  <c r="M5" i="24"/>
  <c r="L5" i="24"/>
  <c r="K5" i="24"/>
  <c r="J5" i="24"/>
  <c r="I5" i="24"/>
  <c r="H5" i="24"/>
  <c r="G5" i="24"/>
  <c r="F5" i="24"/>
  <c r="E5" i="24"/>
  <c r="D5" i="24"/>
  <c r="C5" i="24"/>
  <c r="B5" i="24"/>
  <c r="K5" i="23" l="1"/>
  <c r="P11" i="23" l="1"/>
  <c r="L11" i="23"/>
  <c r="H11" i="23"/>
  <c r="D11" i="23"/>
  <c r="P10" i="23"/>
  <c r="L10" i="23"/>
  <c r="H10" i="23"/>
  <c r="D10" i="23"/>
  <c r="P9" i="23"/>
  <c r="L9" i="23"/>
  <c r="H9" i="23"/>
  <c r="D9" i="23"/>
  <c r="P8" i="23"/>
  <c r="L8" i="23"/>
  <c r="H8" i="23"/>
  <c r="D8" i="23"/>
  <c r="P7" i="23"/>
  <c r="L7" i="23"/>
  <c r="H7" i="23"/>
  <c r="D7" i="23"/>
  <c r="P6" i="23"/>
  <c r="L6" i="23"/>
  <c r="H6" i="23"/>
  <c r="D6" i="23"/>
  <c r="R5" i="23"/>
  <c r="P5" i="23" s="1"/>
  <c r="Q5" i="23"/>
  <c r="O5" i="23"/>
  <c r="N5" i="23"/>
  <c r="L5" i="23" s="1"/>
  <c r="M5" i="23"/>
  <c r="J5" i="23"/>
  <c r="I5" i="23"/>
  <c r="H5" i="23"/>
  <c r="G5" i="23"/>
  <c r="F5" i="23"/>
  <c r="D5" i="23" s="1"/>
  <c r="E5" i="23"/>
  <c r="C5" i="23"/>
  <c r="B5" i="23"/>
  <c r="P11" i="22" l="1"/>
  <c r="L11" i="22"/>
  <c r="H11" i="22"/>
  <c r="D11" i="22"/>
  <c r="P10" i="22"/>
  <c r="L10" i="22"/>
  <c r="H10" i="22"/>
  <c r="D10" i="22"/>
  <c r="P9" i="22"/>
  <c r="L9" i="22"/>
  <c r="H9" i="22"/>
  <c r="D9" i="22"/>
  <c r="P8" i="22"/>
  <c r="L8" i="22"/>
  <c r="H8" i="22"/>
  <c r="D8" i="22"/>
  <c r="P7" i="22"/>
  <c r="L7" i="22"/>
  <c r="H7" i="22"/>
  <c r="D7" i="22"/>
  <c r="P6" i="22"/>
  <c r="L6" i="22"/>
  <c r="H6" i="22"/>
  <c r="D6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D5" i="22"/>
  <c r="C5" i="22"/>
  <c r="B5" i="22"/>
  <c r="P11" i="21" l="1"/>
  <c r="L11" i="21"/>
  <c r="H11" i="21"/>
  <c r="D11" i="21"/>
  <c r="P10" i="21"/>
  <c r="L10" i="21"/>
  <c r="H10" i="21"/>
  <c r="D10" i="21"/>
  <c r="P9" i="21"/>
  <c r="L9" i="21"/>
  <c r="H9" i="21"/>
  <c r="D9" i="21"/>
  <c r="P8" i="21"/>
  <c r="L8" i="21"/>
  <c r="H8" i="21"/>
  <c r="D8" i="21"/>
  <c r="P7" i="21"/>
  <c r="L7" i="21"/>
  <c r="H7" i="21"/>
  <c r="D7" i="21"/>
  <c r="P6" i="21"/>
  <c r="L6" i="21"/>
  <c r="H6" i="21"/>
  <c r="D6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C5" i="21"/>
  <c r="B5" i="21"/>
  <c r="P11" i="20" l="1"/>
  <c r="L11" i="20"/>
  <c r="H11" i="20"/>
  <c r="D11" i="20"/>
  <c r="P10" i="20"/>
  <c r="L10" i="20"/>
  <c r="H10" i="20"/>
  <c r="D10" i="20"/>
  <c r="P9" i="20"/>
  <c r="L9" i="20"/>
  <c r="H9" i="20"/>
  <c r="D9" i="20"/>
  <c r="P8" i="20"/>
  <c r="L8" i="20"/>
  <c r="H8" i="20"/>
  <c r="D8" i="20"/>
  <c r="P7" i="20"/>
  <c r="L7" i="20"/>
  <c r="H7" i="20"/>
  <c r="D7" i="20"/>
  <c r="P6" i="20"/>
  <c r="L6" i="20"/>
  <c r="H6" i="20"/>
  <c r="D6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C5" i="20"/>
  <c r="B5" i="20"/>
  <c r="P11" i="19" l="1"/>
  <c r="L11" i="19"/>
  <c r="H11" i="19"/>
  <c r="D11" i="19"/>
  <c r="P10" i="19"/>
  <c r="L10" i="19"/>
  <c r="H10" i="19"/>
  <c r="D10" i="19"/>
  <c r="P9" i="19"/>
  <c r="L9" i="19"/>
  <c r="H9" i="19"/>
  <c r="D9" i="19"/>
  <c r="P8" i="19"/>
  <c r="L8" i="19"/>
  <c r="H8" i="19"/>
  <c r="D8" i="19"/>
  <c r="P7" i="19"/>
  <c r="L7" i="19"/>
  <c r="H7" i="19"/>
  <c r="D7" i="19"/>
  <c r="P6" i="19"/>
  <c r="L6" i="19"/>
  <c r="H6" i="19"/>
  <c r="D6" i="19"/>
  <c r="R5" i="19"/>
  <c r="Q5" i="19"/>
  <c r="P5" i="19"/>
  <c r="O5" i="19"/>
  <c r="N5" i="19"/>
  <c r="M5" i="19"/>
  <c r="L5" i="19"/>
  <c r="K5" i="19"/>
  <c r="J5" i="19"/>
  <c r="I5" i="19"/>
  <c r="H5" i="19"/>
  <c r="G5" i="19"/>
  <c r="F5" i="19"/>
  <c r="E5" i="19"/>
  <c r="D5" i="19"/>
  <c r="C5" i="19"/>
  <c r="B5" i="19"/>
  <c r="P11" i="18" l="1"/>
  <c r="L11" i="18"/>
  <c r="H11" i="18"/>
  <c r="D11" i="18"/>
  <c r="P10" i="18"/>
  <c r="L10" i="18"/>
  <c r="H10" i="18"/>
  <c r="D10" i="18"/>
  <c r="P9" i="18"/>
  <c r="L9" i="18"/>
  <c r="H9" i="18"/>
  <c r="D9" i="18"/>
  <c r="P8" i="18"/>
  <c r="L8" i="18"/>
  <c r="H8" i="18"/>
  <c r="D8" i="18"/>
  <c r="P7" i="18"/>
  <c r="L7" i="18"/>
  <c r="H7" i="18"/>
  <c r="D7" i="18"/>
  <c r="P6" i="18"/>
  <c r="L6" i="18"/>
  <c r="H6" i="18"/>
  <c r="D6" i="18"/>
  <c r="R5" i="18"/>
  <c r="Q5" i="18"/>
  <c r="P5" i="18" s="1"/>
  <c r="O5" i="18"/>
  <c r="N5" i="18"/>
  <c r="M5" i="18"/>
  <c r="L5" i="18" s="1"/>
  <c r="K5" i="18"/>
  <c r="J5" i="18"/>
  <c r="I5" i="18"/>
  <c r="H5" i="18"/>
  <c r="G5" i="18"/>
  <c r="F5" i="18"/>
  <c r="E5" i="18"/>
  <c r="D5" i="18" s="1"/>
  <c r="C5" i="18"/>
  <c r="B5" i="18"/>
  <c r="P11" i="17" l="1"/>
  <c r="L11" i="17"/>
  <c r="H11" i="17"/>
  <c r="D11" i="17"/>
  <c r="P10" i="17"/>
  <c r="L10" i="17"/>
  <c r="H10" i="17"/>
  <c r="D10" i="17"/>
  <c r="P9" i="17"/>
  <c r="L9" i="17"/>
  <c r="H9" i="17"/>
  <c r="D9" i="17"/>
  <c r="P8" i="17"/>
  <c r="L8" i="17"/>
  <c r="H8" i="17"/>
  <c r="D8" i="17"/>
  <c r="P7" i="17"/>
  <c r="L7" i="17"/>
  <c r="H7" i="17"/>
  <c r="D7" i="17"/>
  <c r="P6" i="17"/>
  <c r="L6" i="17"/>
  <c r="H6" i="17"/>
  <c r="D6" i="17"/>
  <c r="R5" i="17"/>
  <c r="Q5" i="17"/>
  <c r="P5" i="17" s="1"/>
  <c r="O5" i="17"/>
  <c r="N5" i="17"/>
  <c r="L5" i="17" s="1"/>
  <c r="M5" i="17"/>
  <c r="K5" i="17"/>
  <c r="J5" i="17"/>
  <c r="I5" i="17"/>
  <c r="H5" i="17"/>
  <c r="G5" i="17"/>
  <c r="F5" i="17"/>
  <c r="D5" i="17" s="1"/>
  <c r="E5" i="17"/>
  <c r="C5" i="17"/>
  <c r="B5" i="17"/>
</calcChain>
</file>

<file path=xl/sharedStrings.xml><?xml version="1.0" encoding="utf-8"?>
<sst xmlns="http://schemas.openxmlformats.org/spreadsheetml/2006/main" count="420" uniqueCount="31">
  <si>
    <t>表2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</si>
  <si>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</si>
  <si>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</si>
  <si>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</si>
  <si>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</si>
  <si>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</si>
  <si>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</si>
  <si>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</si>
  <si>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</si>
  <si>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</si>
  <si>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</si>
  <si>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</si>
  <si>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</si>
  <si>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</si>
  <si>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</si>
  <si>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</si>
  <si>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</si>
  <si>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</si>
  <si>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</si>
  <si>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108年01月海端鄉人口數及原住民統計</t>
    <phoneticPr fontId="1" type="noConversion"/>
  </si>
  <si>
    <t>108年02月海端鄉人口數及原住民統計</t>
    <phoneticPr fontId="1" type="noConversion"/>
  </si>
  <si>
    <t>108年03月海端鄉人口數及原住民統計</t>
    <phoneticPr fontId="1" type="noConversion"/>
  </si>
  <si>
    <t>108年04月海端鄉人口數及原住民統計</t>
    <phoneticPr fontId="1" type="noConversion"/>
  </si>
  <si>
    <t>108年05月海端鄉人口數及原住民統計</t>
    <phoneticPr fontId="1" type="noConversion"/>
  </si>
  <si>
    <t>108年06月海端鄉人口數及原住民統計</t>
    <phoneticPr fontId="1" type="noConversion"/>
  </si>
  <si>
    <t>108年07月海端鄉人口數及原住民統計</t>
    <phoneticPr fontId="1" type="noConversion"/>
  </si>
  <si>
    <t>108年08月海端鄉人口數及原住民統計</t>
    <phoneticPr fontId="1" type="noConversion"/>
  </si>
  <si>
    <t>108年09月海端鄉人口數及原住民統計</t>
    <phoneticPr fontId="1" type="noConversion"/>
  </si>
  <si>
    <t>108年10月海端鄉人口數及原住民統計</t>
    <phoneticPr fontId="1" type="noConversion"/>
  </si>
  <si>
    <t>108年11月海端鄉人口數及原住民統計</t>
    <phoneticPr fontId="1" type="noConversion"/>
  </si>
  <si>
    <t>108年12月海端鄉人口數及原住民統計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</si>
</sst>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color indexed="2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21030" y="4572000"/>
          <a:ext cx="355746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53440" y="4572000"/>
          <a:ext cx="35447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G9" sqref="G9"/>
    </sheetView>
  </sheetViews>
  <sheetFormatPr defaultRowHeight="16.5"/>
  <cols>
    <col min="3" max="11" width="10.625" customWidth="1"/>
  </cols>
  <sheetData>
    <row r="1" spans="1:18" ht="44.25" customHeight="1">
      <c r="A1" s="34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16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17"/>
      <c r="B4" s="17"/>
      <c r="C4" s="17"/>
      <c r="D4" s="8" t="s">
        <v>9</v>
      </c>
      <c r="E4" s="8" t="s">
        <v>10</v>
      </c>
      <c r="F4" s="8" t="s">
        <v>11</v>
      </c>
      <c r="G4" s="17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1088</v>
      </c>
      <c r="D5" s="1">
        <f>E5+F5</f>
        <v>4197</v>
      </c>
      <c r="E5" s="1">
        <f t="shared" ref="E5:K5" si="0">E6+E7+E8+E9+E10+E11</f>
        <v>2228</v>
      </c>
      <c r="F5" s="1">
        <f t="shared" si="0"/>
        <v>1969</v>
      </c>
      <c r="G5" s="1">
        <f t="shared" si="0"/>
        <v>49</v>
      </c>
      <c r="H5" s="1">
        <f t="shared" si="0"/>
        <v>233</v>
      </c>
      <c r="I5" s="1">
        <f t="shared" si="0"/>
        <v>117</v>
      </c>
      <c r="J5" s="1">
        <f t="shared" si="0"/>
        <v>116</v>
      </c>
      <c r="K5" s="1">
        <f t="shared" si="0"/>
        <v>50</v>
      </c>
      <c r="L5" s="1">
        <f>M5+N5</f>
        <v>180</v>
      </c>
      <c r="M5" s="1">
        <f>M6+M7+M8+M9+M10+M11</f>
        <v>82</v>
      </c>
      <c r="N5" s="1">
        <f>N6+N7+N8+N9+N10+N11</f>
        <v>98</v>
      </c>
      <c r="O5" s="1">
        <f>O6+O7+O8+O9+O10+O11</f>
        <v>989</v>
      </c>
      <c r="P5" s="1">
        <f>Q5+R5</f>
        <v>3784</v>
      </c>
      <c r="Q5" s="1">
        <f>Q6+Q7+Q8+Q9+Q10+Q11</f>
        <v>2029</v>
      </c>
      <c r="R5" s="1">
        <f>R6+R7+R8+R9+R10+R11</f>
        <v>1755</v>
      </c>
    </row>
    <row r="6" spans="1:18" ht="30" customHeight="1">
      <c r="A6" s="9" t="s">
        <v>13</v>
      </c>
      <c r="B6" s="1">
        <v>8</v>
      </c>
      <c r="C6" s="1">
        <v>253</v>
      </c>
      <c r="D6">
        <f t="shared" ref="D6:D11" si="1">E6+F6</f>
        <v>974</v>
      </c>
      <c r="E6" s="1">
        <v>498</v>
      </c>
      <c r="F6" s="1">
        <v>476</v>
      </c>
      <c r="G6" s="1">
        <v>11</v>
      </c>
      <c r="H6" s="1">
        <f t="shared" ref="H6:H11" si="2">I6+J6</f>
        <v>73</v>
      </c>
      <c r="I6" s="1">
        <v>36</v>
      </c>
      <c r="J6" s="1">
        <v>37</v>
      </c>
      <c r="K6" s="1">
        <v>8</v>
      </c>
      <c r="L6" s="1">
        <f t="shared" ref="L6:L11" si="3">M6+N6</f>
        <v>40</v>
      </c>
      <c r="M6" s="1">
        <v>22</v>
      </c>
      <c r="N6" s="1">
        <v>18</v>
      </c>
      <c r="O6" s="1">
        <v>234</v>
      </c>
      <c r="P6" s="1">
        <f t="shared" ref="P6:P11" si="4">Q6+R6</f>
        <v>861</v>
      </c>
      <c r="Q6" s="1">
        <v>440</v>
      </c>
      <c r="R6" s="1">
        <v>421</v>
      </c>
    </row>
    <row r="7" spans="1:18" ht="30" customHeight="1">
      <c r="A7" s="9" t="s">
        <v>14</v>
      </c>
      <c r="B7" s="1">
        <v>6</v>
      </c>
      <c r="C7" s="1">
        <v>94</v>
      </c>
      <c r="D7" s="1">
        <f t="shared" si="1"/>
        <v>325</v>
      </c>
      <c r="E7" s="1">
        <v>168</v>
      </c>
      <c r="F7" s="1">
        <v>157</v>
      </c>
      <c r="G7" s="1">
        <v>2</v>
      </c>
      <c r="H7" s="1">
        <f t="shared" si="2"/>
        <v>16</v>
      </c>
      <c r="I7" s="1">
        <v>9</v>
      </c>
      <c r="J7" s="1">
        <v>7</v>
      </c>
      <c r="K7" s="1">
        <v>5</v>
      </c>
      <c r="L7" s="1">
        <f t="shared" si="3"/>
        <v>11</v>
      </c>
      <c r="M7" s="1">
        <v>3</v>
      </c>
      <c r="N7" s="1">
        <v>8</v>
      </c>
      <c r="O7" s="1">
        <v>87</v>
      </c>
      <c r="P7" s="1">
        <f t="shared" si="4"/>
        <v>298</v>
      </c>
      <c r="Q7" s="1">
        <v>156</v>
      </c>
      <c r="R7" s="1">
        <v>142</v>
      </c>
    </row>
    <row r="8" spans="1:18" ht="30" customHeight="1">
      <c r="A8" s="9" t="s">
        <v>15</v>
      </c>
      <c r="B8" s="1">
        <v>3</v>
      </c>
      <c r="C8" s="1">
        <v>80</v>
      </c>
      <c r="D8" s="1">
        <f t="shared" si="1"/>
        <v>337</v>
      </c>
      <c r="E8" s="1">
        <v>171</v>
      </c>
      <c r="F8" s="1">
        <v>166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12</v>
      </c>
      <c r="M8" s="1">
        <v>5</v>
      </c>
      <c r="N8" s="1">
        <v>7</v>
      </c>
      <c r="O8" s="1">
        <v>75</v>
      </c>
      <c r="P8" s="1">
        <f t="shared" si="4"/>
        <v>305</v>
      </c>
      <c r="Q8" s="1">
        <v>158</v>
      </c>
      <c r="R8" s="1">
        <v>147</v>
      </c>
    </row>
    <row r="9" spans="1:18" ht="30" customHeight="1">
      <c r="A9" s="9" t="s">
        <v>16</v>
      </c>
      <c r="B9" s="1">
        <v>10</v>
      </c>
      <c r="C9" s="1">
        <v>304</v>
      </c>
      <c r="D9" s="1">
        <f t="shared" si="1"/>
        <v>1223</v>
      </c>
      <c r="E9" s="1">
        <v>653</v>
      </c>
      <c r="F9" s="1">
        <v>570</v>
      </c>
      <c r="G9" s="1">
        <v>25</v>
      </c>
      <c r="H9" s="1">
        <f t="shared" si="2"/>
        <v>88</v>
      </c>
      <c r="I9" s="1">
        <v>47</v>
      </c>
      <c r="J9" s="1">
        <v>41</v>
      </c>
      <c r="K9" s="1">
        <v>16</v>
      </c>
      <c r="L9" s="1">
        <f t="shared" si="3"/>
        <v>48</v>
      </c>
      <c r="M9" s="1">
        <v>22</v>
      </c>
      <c r="N9" s="1">
        <v>26</v>
      </c>
      <c r="O9" s="1">
        <v>263</v>
      </c>
      <c r="P9" s="1">
        <f t="shared" si="4"/>
        <v>1087</v>
      </c>
      <c r="Q9" s="1">
        <v>584</v>
      </c>
      <c r="R9" s="1">
        <v>503</v>
      </c>
    </row>
    <row r="10" spans="1:18" ht="30" customHeight="1">
      <c r="A10" s="9" t="s">
        <v>17</v>
      </c>
      <c r="B10" s="1">
        <v>6</v>
      </c>
      <c r="C10" s="1">
        <v>203</v>
      </c>
      <c r="D10" s="1">
        <f t="shared" si="1"/>
        <v>718</v>
      </c>
      <c r="E10" s="1">
        <v>394</v>
      </c>
      <c r="F10" s="1">
        <v>324</v>
      </c>
      <c r="G10" s="1">
        <v>6</v>
      </c>
      <c r="H10" s="1">
        <f t="shared" si="2"/>
        <v>23</v>
      </c>
      <c r="I10" s="1">
        <v>15</v>
      </c>
      <c r="J10" s="1">
        <v>8</v>
      </c>
      <c r="K10" s="1">
        <v>17</v>
      </c>
      <c r="L10" s="1">
        <f t="shared" si="3"/>
        <v>40</v>
      </c>
      <c r="M10" s="1">
        <v>18</v>
      </c>
      <c r="N10" s="1">
        <v>22</v>
      </c>
      <c r="O10" s="1">
        <v>180</v>
      </c>
      <c r="P10" s="1">
        <f t="shared" si="4"/>
        <v>655</v>
      </c>
      <c r="Q10" s="1">
        <v>361</v>
      </c>
      <c r="R10" s="1">
        <v>294</v>
      </c>
    </row>
    <row r="11" spans="1:18" ht="30" customHeight="1">
      <c r="A11" s="9" t="s">
        <v>18</v>
      </c>
      <c r="B11" s="1">
        <v>8</v>
      </c>
      <c r="C11" s="1">
        <v>154</v>
      </c>
      <c r="D11" s="1">
        <f t="shared" si="1"/>
        <v>620</v>
      </c>
      <c r="E11" s="1">
        <v>344</v>
      </c>
      <c r="F11" s="1">
        <v>276</v>
      </c>
      <c r="G11" s="1">
        <v>1</v>
      </c>
      <c r="H11" s="1">
        <f t="shared" si="2"/>
        <v>13</v>
      </c>
      <c r="I11" s="1">
        <v>2</v>
      </c>
      <c r="J11" s="1">
        <v>11</v>
      </c>
      <c r="K11" s="1">
        <v>3</v>
      </c>
      <c r="L11" s="1">
        <f t="shared" si="3"/>
        <v>29</v>
      </c>
      <c r="M11" s="1">
        <v>12</v>
      </c>
      <c r="N11" s="1">
        <v>17</v>
      </c>
      <c r="O11" s="1">
        <v>150</v>
      </c>
      <c r="P11" s="1">
        <f t="shared" si="4"/>
        <v>578</v>
      </c>
      <c r="Q11" s="1">
        <v>330</v>
      </c>
      <c r="R11" s="1">
        <v>248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E7" sqref="E7"/>
    </sheetView>
  </sheetViews>
  <sheetFormatPr defaultRowHeight="16.5"/>
  <cols>
    <col min="3" max="11" width="10.625" customWidth="1"/>
  </cols>
  <sheetData>
    <row r="1" spans="1:18" ht="44.25" customHeight="1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2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33"/>
      <c r="B4" s="33"/>
      <c r="C4" s="33"/>
      <c r="D4" s="8" t="s">
        <v>9</v>
      </c>
      <c r="E4" s="8" t="s">
        <v>10</v>
      </c>
      <c r="F4" s="8" t="s">
        <v>11</v>
      </c>
      <c r="G4" s="33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1087</v>
      </c>
      <c r="D5" s="1">
        <f>E5+F5</f>
        <v>4121</v>
      </c>
      <c r="E5" s="1">
        <f t="shared" ref="E5:K5" si="0">E6+E7+E8+E9+E10+E11</f>
        <v>2202</v>
      </c>
      <c r="F5" s="1">
        <f t="shared" si="0"/>
        <v>1919</v>
      </c>
      <c r="G5" s="1">
        <f t="shared" si="0"/>
        <v>49</v>
      </c>
      <c r="H5" s="1">
        <f t="shared" si="0"/>
        <v>237</v>
      </c>
      <c r="I5" s="1">
        <f t="shared" si="0"/>
        <v>118</v>
      </c>
      <c r="J5" s="1">
        <f t="shared" si="0"/>
        <v>119</v>
      </c>
      <c r="K5" s="1">
        <f t="shared" si="0"/>
        <v>50</v>
      </c>
      <c r="L5" s="1">
        <f>M5+N5</f>
        <v>189</v>
      </c>
      <c r="M5" s="1">
        <f>M6+M7+M8+M9+M10+M11</f>
        <v>85</v>
      </c>
      <c r="N5" s="1">
        <f>N6+N7+N8+N9+N10+N11</f>
        <v>104</v>
      </c>
      <c r="O5" s="1">
        <f>O6+O7+O8+O9+O10+O11</f>
        <v>988</v>
      </c>
      <c r="P5" s="1">
        <f>Q5+R5</f>
        <v>3695</v>
      </c>
      <c r="Q5" s="1">
        <f>Q6+Q7+Q8+Q9+Q10+Q11</f>
        <v>1999</v>
      </c>
      <c r="R5" s="1">
        <f>R6+R7+R8+R9+R10+R11</f>
        <v>1696</v>
      </c>
    </row>
    <row r="6" spans="1:18" ht="30" customHeight="1">
      <c r="A6" s="9" t="s">
        <v>13</v>
      </c>
      <c r="B6" s="1">
        <v>8</v>
      </c>
      <c r="C6" s="1">
        <v>253</v>
      </c>
      <c r="D6" s="1">
        <f t="shared" ref="D6:D11" si="1">E6+F6</f>
        <v>962</v>
      </c>
      <c r="E6" s="1">
        <v>488</v>
      </c>
      <c r="F6" s="1">
        <v>474</v>
      </c>
      <c r="G6" s="1">
        <v>11</v>
      </c>
      <c r="H6" s="1">
        <f t="shared" ref="H6:H11" si="2">I6+J6</f>
        <v>74</v>
      </c>
      <c r="I6" s="1">
        <v>36</v>
      </c>
      <c r="J6" s="1">
        <v>38</v>
      </c>
      <c r="K6" s="1">
        <v>8</v>
      </c>
      <c r="L6" s="1">
        <f t="shared" ref="L6:L11" si="3">M6+N6</f>
        <v>45</v>
      </c>
      <c r="M6" s="1">
        <v>23</v>
      </c>
      <c r="N6" s="1">
        <v>22</v>
      </c>
      <c r="O6" s="1">
        <v>234</v>
      </c>
      <c r="P6" s="1">
        <f t="shared" ref="P6:P11" si="4">Q6+R6</f>
        <v>843</v>
      </c>
      <c r="Q6" s="1">
        <v>429</v>
      </c>
      <c r="R6" s="1">
        <v>414</v>
      </c>
    </row>
    <row r="7" spans="1:18" ht="30" customHeight="1">
      <c r="A7" s="9" t="s">
        <v>14</v>
      </c>
      <c r="B7" s="1">
        <v>6</v>
      </c>
      <c r="C7" s="1">
        <v>91</v>
      </c>
      <c r="D7" s="1">
        <f t="shared" si="1"/>
        <v>318</v>
      </c>
      <c r="E7" s="1">
        <v>163</v>
      </c>
      <c r="F7" s="1">
        <v>155</v>
      </c>
      <c r="G7" s="1">
        <v>2</v>
      </c>
      <c r="H7" s="1">
        <f t="shared" si="2"/>
        <v>16</v>
      </c>
      <c r="I7" s="1">
        <v>9</v>
      </c>
      <c r="J7" s="1">
        <v>7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84</v>
      </c>
      <c r="P7" s="1">
        <f t="shared" si="4"/>
        <v>292</v>
      </c>
      <c r="Q7" s="1">
        <v>152</v>
      </c>
      <c r="R7" s="1">
        <v>140</v>
      </c>
    </row>
    <row r="8" spans="1:18" ht="30" customHeight="1">
      <c r="A8" s="9" t="s">
        <v>15</v>
      </c>
      <c r="B8" s="1">
        <v>3</v>
      </c>
      <c r="C8" s="1">
        <v>80</v>
      </c>
      <c r="D8" s="1">
        <f t="shared" si="1"/>
        <v>326</v>
      </c>
      <c r="E8" s="1">
        <v>168</v>
      </c>
      <c r="F8" s="1">
        <v>158</v>
      </c>
      <c r="G8" s="1">
        <v>4</v>
      </c>
      <c r="H8" s="1">
        <f t="shared" si="2"/>
        <v>19</v>
      </c>
      <c r="I8" s="1">
        <v>8</v>
      </c>
      <c r="J8" s="1">
        <v>11</v>
      </c>
      <c r="K8" s="1">
        <v>1</v>
      </c>
      <c r="L8" s="1">
        <f t="shared" si="3"/>
        <v>6</v>
      </c>
      <c r="M8" s="1">
        <v>2</v>
      </c>
      <c r="N8" s="1">
        <v>4</v>
      </c>
      <c r="O8" s="1">
        <v>75</v>
      </c>
      <c r="P8" s="1">
        <f t="shared" si="4"/>
        <v>301</v>
      </c>
      <c r="Q8" s="1">
        <v>158</v>
      </c>
      <c r="R8" s="1">
        <v>143</v>
      </c>
    </row>
    <row r="9" spans="1:18" ht="30" customHeight="1">
      <c r="A9" s="9" t="s">
        <v>16</v>
      </c>
      <c r="B9" s="1">
        <v>10</v>
      </c>
      <c r="C9" s="1">
        <v>305</v>
      </c>
      <c r="D9" s="1">
        <f t="shared" si="1"/>
        <v>1208</v>
      </c>
      <c r="E9" s="1">
        <v>650</v>
      </c>
      <c r="F9" s="1">
        <v>558</v>
      </c>
      <c r="G9" s="1">
        <v>26</v>
      </c>
      <c r="H9" s="1">
        <f t="shared" si="2"/>
        <v>91</v>
      </c>
      <c r="I9" s="1">
        <v>46</v>
      </c>
      <c r="J9" s="1">
        <v>45</v>
      </c>
      <c r="K9" s="1">
        <v>15</v>
      </c>
      <c r="L9" s="1">
        <f t="shared" si="3"/>
        <v>56</v>
      </c>
      <c r="M9" s="1">
        <v>26</v>
      </c>
      <c r="N9" s="1">
        <v>30</v>
      </c>
      <c r="O9" s="1">
        <v>264</v>
      </c>
      <c r="P9" s="1">
        <f t="shared" si="4"/>
        <v>1061</v>
      </c>
      <c r="Q9" s="1">
        <v>578</v>
      </c>
      <c r="R9" s="1">
        <v>483</v>
      </c>
    </row>
    <row r="10" spans="1:18" ht="30" customHeight="1">
      <c r="A10" s="9" t="s">
        <v>17</v>
      </c>
      <c r="B10" s="1">
        <v>6</v>
      </c>
      <c r="C10" s="1">
        <v>204</v>
      </c>
      <c r="D10" s="1">
        <f t="shared" si="1"/>
        <v>706</v>
      </c>
      <c r="E10" s="1">
        <v>394</v>
      </c>
      <c r="F10" s="1">
        <v>312</v>
      </c>
      <c r="G10" s="1">
        <v>4</v>
      </c>
      <c r="H10" s="1">
        <f t="shared" si="2"/>
        <v>24</v>
      </c>
      <c r="I10" s="1">
        <v>17</v>
      </c>
      <c r="J10" s="1">
        <v>7</v>
      </c>
      <c r="K10" s="1">
        <v>18</v>
      </c>
      <c r="L10" s="1">
        <f t="shared" si="3"/>
        <v>43</v>
      </c>
      <c r="M10" s="1">
        <v>21</v>
      </c>
      <c r="N10" s="1">
        <v>22</v>
      </c>
      <c r="O10" s="1">
        <v>182</v>
      </c>
      <c r="P10" s="1">
        <f t="shared" si="4"/>
        <v>639</v>
      </c>
      <c r="Q10" s="1">
        <v>356</v>
      </c>
      <c r="R10" s="1">
        <v>283</v>
      </c>
    </row>
    <row r="11" spans="1:18" ht="30" customHeight="1">
      <c r="A11" s="9" t="s">
        <v>18</v>
      </c>
      <c r="B11" s="1">
        <v>8</v>
      </c>
      <c r="C11" s="1">
        <v>154</v>
      </c>
      <c r="D11" s="1">
        <f t="shared" si="1"/>
        <v>601</v>
      </c>
      <c r="E11" s="1">
        <v>339</v>
      </c>
      <c r="F11" s="1">
        <v>262</v>
      </c>
      <c r="G11" s="1">
        <v>2</v>
      </c>
      <c r="H11" s="1">
        <f t="shared" si="2"/>
        <v>13</v>
      </c>
      <c r="I11" s="1">
        <v>2</v>
      </c>
      <c r="J11" s="1">
        <v>11</v>
      </c>
      <c r="K11" s="1">
        <v>3</v>
      </c>
      <c r="L11" s="1">
        <f t="shared" si="3"/>
        <v>29</v>
      </c>
      <c r="M11" s="1">
        <v>11</v>
      </c>
      <c r="N11" s="1">
        <v>18</v>
      </c>
      <c r="O11" s="1">
        <v>149</v>
      </c>
      <c r="P11" s="1">
        <f t="shared" si="4"/>
        <v>559</v>
      </c>
      <c r="Q11" s="1">
        <v>326</v>
      </c>
      <c r="R11" s="1">
        <v>233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H9" sqref="H9"/>
    </sheetView>
  </sheetViews>
  <sheetFormatPr defaultRowHeight="16.5"/>
  <cols>
    <col min="3" max="11" width="10.625" customWidth="1"/>
  </cols>
  <sheetData>
    <row r="1" spans="1:18" ht="44.25" customHeight="1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2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33"/>
      <c r="B4" s="33"/>
      <c r="C4" s="33"/>
      <c r="D4" s="8" t="s">
        <v>9</v>
      </c>
      <c r="E4" s="8" t="s">
        <v>10</v>
      </c>
      <c r="F4" s="8" t="s">
        <v>11</v>
      </c>
      <c r="G4" s="33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1087</v>
      </c>
      <c r="D5" s="1">
        <f>E5+F5</f>
        <v>4123</v>
      </c>
      <c r="E5" s="1">
        <f t="shared" ref="E5:K5" si="0">E6+E7+E8+E9+E10+E11</f>
        <v>2199</v>
      </c>
      <c r="F5" s="1">
        <f t="shared" si="0"/>
        <v>1924</v>
      </c>
      <c r="G5" s="1">
        <f t="shared" si="0"/>
        <v>49</v>
      </c>
      <c r="H5" s="1">
        <f t="shared" si="0"/>
        <v>238</v>
      </c>
      <c r="I5" s="1">
        <f t="shared" si="0"/>
        <v>117</v>
      </c>
      <c r="J5" s="1">
        <f t="shared" si="0"/>
        <v>121</v>
      </c>
      <c r="K5" s="1">
        <f t="shared" si="0"/>
        <v>50</v>
      </c>
      <c r="L5" s="1">
        <f>M5+N5</f>
        <v>188</v>
      </c>
      <c r="M5" s="1">
        <f>M6+M7+M8+M9+M10+M11</f>
        <v>83</v>
      </c>
      <c r="N5" s="1">
        <f>N6+N7+N8+N9+N10+N11</f>
        <v>105</v>
      </c>
      <c r="O5" s="1">
        <f>O6+O7+O8+O9+O10+O11</f>
        <v>988</v>
      </c>
      <c r="P5" s="1">
        <f>Q5+R5</f>
        <v>3697</v>
      </c>
      <c r="Q5" s="1">
        <f>Q6+Q7+Q8+Q9+Q10+Q11</f>
        <v>1999</v>
      </c>
      <c r="R5" s="1">
        <f>R6+R7+R8+R9+R10+R11</f>
        <v>1698</v>
      </c>
    </row>
    <row r="6" spans="1:18" ht="30" customHeight="1">
      <c r="A6" s="9" t="s">
        <v>13</v>
      </c>
      <c r="B6" s="1">
        <v>8</v>
      </c>
      <c r="C6" s="1">
        <v>253</v>
      </c>
      <c r="D6" s="1">
        <f t="shared" ref="D6:D11" si="1">E6+F6</f>
        <v>963</v>
      </c>
      <c r="E6" s="1">
        <v>487</v>
      </c>
      <c r="F6" s="1">
        <v>476</v>
      </c>
      <c r="G6" s="1">
        <v>11</v>
      </c>
      <c r="H6" s="1">
        <f t="shared" ref="H6:H11" si="2">I6+J6</f>
        <v>74</v>
      </c>
      <c r="I6" s="1">
        <v>36</v>
      </c>
      <c r="J6" s="1">
        <v>38</v>
      </c>
      <c r="K6" s="1">
        <v>8</v>
      </c>
      <c r="L6" s="1">
        <f t="shared" ref="L6:L11" si="3">M6+N6</f>
        <v>43</v>
      </c>
      <c r="M6" s="1">
        <v>21</v>
      </c>
      <c r="N6" s="1">
        <v>22</v>
      </c>
      <c r="O6" s="1">
        <v>234</v>
      </c>
      <c r="P6" s="1">
        <f t="shared" ref="P6:P11" si="4">Q6+R6</f>
        <v>846</v>
      </c>
      <c r="Q6" s="1">
        <v>430</v>
      </c>
      <c r="R6" s="1">
        <v>416</v>
      </c>
    </row>
    <row r="7" spans="1:18" ht="30" customHeight="1">
      <c r="A7" s="9" t="s">
        <v>14</v>
      </c>
      <c r="B7" s="1">
        <v>6</v>
      </c>
      <c r="C7" s="1">
        <v>91</v>
      </c>
      <c r="D7" s="1">
        <f t="shared" si="1"/>
        <v>318</v>
      </c>
      <c r="E7" s="1">
        <v>163</v>
      </c>
      <c r="F7" s="1">
        <v>155</v>
      </c>
      <c r="G7" s="1">
        <v>2</v>
      </c>
      <c r="H7" s="1">
        <f t="shared" si="2"/>
        <v>16</v>
      </c>
      <c r="I7" s="1">
        <v>9</v>
      </c>
      <c r="J7" s="1">
        <v>7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84</v>
      </c>
      <c r="P7" s="1">
        <f t="shared" si="4"/>
        <v>292</v>
      </c>
      <c r="Q7" s="1">
        <v>152</v>
      </c>
      <c r="R7" s="1">
        <v>140</v>
      </c>
    </row>
    <row r="8" spans="1:18" ht="30" customHeight="1">
      <c r="A8" s="9" t="s">
        <v>15</v>
      </c>
      <c r="B8" s="1">
        <v>3</v>
      </c>
      <c r="C8" s="1">
        <v>80</v>
      </c>
      <c r="D8" s="1">
        <f t="shared" si="1"/>
        <v>327</v>
      </c>
      <c r="E8" s="1">
        <v>169</v>
      </c>
      <c r="F8" s="1">
        <v>158</v>
      </c>
      <c r="G8" s="1">
        <v>4</v>
      </c>
      <c r="H8" s="1">
        <f t="shared" si="2"/>
        <v>19</v>
      </c>
      <c r="I8" s="1">
        <v>8</v>
      </c>
      <c r="J8" s="1">
        <v>11</v>
      </c>
      <c r="K8" s="1">
        <v>1</v>
      </c>
      <c r="L8" s="1">
        <f t="shared" si="3"/>
        <v>6</v>
      </c>
      <c r="M8" s="1">
        <v>2</v>
      </c>
      <c r="N8" s="1">
        <v>4</v>
      </c>
      <c r="O8" s="1">
        <v>75</v>
      </c>
      <c r="P8" s="1">
        <f t="shared" si="4"/>
        <v>302</v>
      </c>
      <c r="Q8" s="1">
        <v>159</v>
      </c>
      <c r="R8" s="1">
        <v>143</v>
      </c>
    </row>
    <row r="9" spans="1:18" ht="30" customHeight="1">
      <c r="A9" s="9" t="s">
        <v>16</v>
      </c>
      <c r="B9" s="1">
        <v>10</v>
      </c>
      <c r="C9" s="1">
        <v>305</v>
      </c>
      <c r="D9" s="1">
        <f t="shared" si="1"/>
        <v>1205</v>
      </c>
      <c r="E9" s="1">
        <v>647</v>
      </c>
      <c r="F9" s="1">
        <v>558</v>
      </c>
      <c r="G9" s="1">
        <v>26</v>
      </c>
      <c r="H9" s="1">
        <f t="shared" si="2"/>
        <v>90</v>
      </c>
      <c r="I9" s="1">
        <v>45</v>
      </c>
      <c r="J9" s="1">
        <v>45</v>
      </c>
      <c r="K9" s="1">
        <v>15</v>
      </c>
      <c r="L9" s="1">
        <f t="shared" si="3"/>
        <v>57</v>
      </c>
      <c r="M9" s="1">
        <v>26</v>
      </c>
      <c r="N9" s="1">
        <v>31</v>
      </c>
      <c r="O9" s="1">
        <v>264</v>
      </c>
      <c r="P9" s="1">
        <f t="shared" si="4"/>
        <v>1058</v>
      </c>
      <c r="Q9" s="1">
        <v>576</v>
      </c>
      <c r="R9" s="1">
        <v>482</v>
      </c>
    </row>
    <row r="10" spans="1:18" ht="30" customHeight="1">
      <c r="A10" s="9" t="s">
        <v>17</v>
      </c>
      <c r="B10" s="1">
        <v>6</v>
      </c>
      <c r="C10" s="1">
        <v>204</v>
      </c>
      <c r="D10" s="1">
        <f t="shared" si="1"/>
        <v>708</v>
      </c>
      <c r="E10" s="1">
        <v>394</v>
      </c>
      <c r="F10" s="1">
        <v>314</v>
      </c>
      <c r="G10" s="1">
        <v>4</v>
      </c>
      <c r="H10" s="1">
        <f t="shared" si="2"/>
        <v>25</v>
      </c>
      <c r="I10" s="1">
        <v>17</v>
      </c>
      <c r="J10" s="1">
        <v>8</v>
      </c>
      <c r="K10" s="1">
        <v>18</v>
      </c>
      <c r="L10" s="1">
        <f t="shared" si="3"/>
        <v>43</v>
      </c>
      <c r="M10" s="1">
        <v>21</v>
      </c>
      <c r="N10" s="1">
        <v>22</v>
      </c>
      <c r="O10" s="1">
        <v>182</v>
      </c>
      <c r="P10" s="1">
        <f t="shared" si="4"/>
        <v>640</v>
      </c>
      <c r="Q10" s="1">
        <v>356</v>
      </c>
      <c r="R10" s="1">
        <v>284</v>
      </c>
    </row>
    <row r="11" spans="1:18" ht="30" customHeight="1">
      <c r="A11" s="9" t="s">
        <v>18</v>
      </c>
      <c r="B11" s="1">
        <v>8</v>
      </c>
      <c r="C11" s="1">
        <v>154</v>
      </c>
      <c r="D11" s="1">
        <f t="shared" si="1"/>
        <v>602</v>
      </c>
      <c r="E11" s="1">
        <v>339</v>
      </c>
      <c r="F11" s="1">
        <v>263</v>
      </c>
      <c r="G11" s="1">
        <v>2</v>
      </c>
      <c r="H11" s="1">
        <f t="shared" si="2"/>
        <v>14</v>
      </c>
      <c r="I11" s="1">
        <v>2</v>
      </c>
      <c r="J11" s="1">
        <v>12</v>
      </c>
      <c r="K11" s="1">
        <v>3</v>
      </c>
      <c r="L11" s="1">
        <f t="shared" si="3"/>
        <v>29</v>
      </c>
      <c r="M11" s="1">
        <v>11</v>
      </c>
      <c r="N11" s="1">
        <v>18</v>
      </c>
      <c r="O11" s="1">
        <v>149</v>
      </c>
      <c r="P11" s="1">
        <f t="shared" si="4"/>
        <v>559</v>
      </c>
      <c r="Q11" s="1">
        <v>326</v>
      </c>
      <c r="R11" s="1">
        <v>233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zoomScaleNormal="100" workbookViewId="0">
      <selection activeCell="E8" sqref="E8"/>
    </sheetView>
  </sheetViews>
  <sheetFormatPr defaultRowHeight="16.5"/>
  <cols>
    <col min="3" max="11" width="10.625" customWidth="1"/>
  </cols>
  <sheetData>
    <row r="1" spans="1:18" ht="44.25" customHeight="1">
      <c r="A1" s="34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2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33"/>
      <c r="B4" s="33"/>
      <c r="C4" s="33"/>
      <c r="D4" s="8" t="s">
        <v>9</v>
      </c>
      <c r="E4" s="8" t="s">
        <v>10</v>
      </c>
      <c r="F4" s="8" t="s">
        <v>11</v>
      </c>
      <c r="G4" s="33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1088</v>
      </c>
      <c r="D5" s="1">
        <f>E5+F5</f>
        <v>4120</v>
      </c>
      <c r="E5" s="1">
        <f t="shared" ref="E5:K5" si="0">E6+E7+E8+E9+E10+E11</f>
        <v>2199</v>
      </c>
      <c r="F5" s="1">
        <f t="shared" si="0"/>
        <v>1921</v>
      </c>
      <c r="G5" s="1">
        <f t="shared" si="0"/>
        <v>49</v>
      </c>
      <c r="H5" s="1">
        <f t="shared" si="0"/>
        <v>237</v>
      </c>
      <c r="I5" s="1">
        <f t="shared" si="0"/>
        <v>118</v>
      </c>
      <c r="J5" s="1">
        <f t="shared" si="0"/>
        <v>119</v>
      </c>
      <c r="K5" s="1">
        <f t="shared" si="0"/>
        <v>49</v>
      </c>
      <c r="L5" s="1">
        <f>M5+N5</f>
        <v>187</v>
      </c>
      <c r="M5" s="1">
        <f>M6+M7+M8+M9+M10+M11</f>
        <v>82</v>
      </c>
      <c r="N5" s="1">
        <f>N6+N7+N8+N9+N10+N11</f>
        <v>105</v>
      </c>
      <c r="O5" s="1">
        <f>O6+O7+O8+O9+O10+O11</f>
        <v>990</v>
      </c>
      <c r="P5" s="1">
        <f>Q5+R5</f>
        <v>3696</v>
      </c>
      <c r="Q5" s="1">
        <f>Q6+Q7+Q8+Q9+Q10+Q11</f>
        <v>1999</v>
      </c>
      <c r="R5" s="1">
        <f>R6+R7+R8+R9+R10+R11</f>
        <v>1697</v>
      </c>
    </row>
    <row r="6" spans="1:18" ht="30" customHeight="1">
      <c r="A6" s="9" t="s">
        <v>13</v>
      </c>
      <c r="B6" s="1">
        <v>8</v>
      </c>
      <c r="C6" s="1">
        <v>253</v>
      </c>
      <c r="D6">
        <f t="shared" ref="D6:D11" si="1">E6+F6</f>
        <v>965</v>
      </c>
      <c r="E6" s="1">
        <v>490</v>
      </c>
      <c r="F6" s="1">
        <v>475</v>
      </c>
      <c r="G6" s="1">
        <v>11</v>
      </c>
      <c r="H6" s="1">
        <f t="shared" ref="H6:H11" si="2">I6+J6</f>
        <v>75</v>
      </c>
      <c r="I6" s="1">
        <v>37</v>
      </c>
      <c r="J6" s="1">
        <v>38</v>
      </c>
      <c r="K6" s="1">
        <v>8</v>
      </c>
      <c r="L6" s="1">
        <f t="shared" ref="L6:L11" si="3">M6+N6</f>
        <v>43</v>
      </c>
      <c r="M6" s="1">
        <v>21</v>
      </c>
      <c r="N6" s="1">
        <v>22</v>
      </c>
      <c r="O6" s="1">
        <v>234</v>
      </c>
      <c r="P6" s="1">
        <f t="shared" ref="P6:P11" si="4">Q6+R6</f>
        <v>847</v>
      </c>
      <c r="Q6" s="1">
        <v>432</v>
      </c>
      <c r="R6" s="1">
        <v>415</v>
      </c>
    </row>
    <row r="7" spans="1:18" ht="30" customHeight="1">
      <c r="A7" s="9" t="s">
        <v>14</v>
      </c>
      <c r="B7" s="1">
        <v>6</v>
      </c>
      <c r="C7" s="1">
        <v>91</v>
      </c>
      <c r="D7" s="1">
        <f t="shared" si="1"/>
        <v>318</v>
      </c>
      <c r="E7" s="1">
        <v>163</v>
      </c>
      <c r="F7" s="1">
        <v>155</v>
      </c>
      <c r="G7" s="1">
        <v>2</v>
      </c>
      <c r="H7" s="1">
        <f t="shared" si="2"/>
        <v>16</v>
      </c>
      <c r="I7" s="1">
        <v>9</v>
      </c>
      <c r="J7" s="1">
        <v>7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84</v>
      </c>
      <c r="P7" s="1">
        <f t="shared" si="4"/>
        <v>292</v>
      </c>
      <c r="Q7" s="1">
        <v>152</v>
      </c>
      <c r="R7" s="1">
        <v>140</v>
      </c>
    </row>
    <row r="8" spans="1:18" ht="30" customHeight="1">
      <c r="A8" s="9" t="s">
        <v>15</v>
      </c>
      <c r="B8" s="1">
        <v>3</v>
      </c>
      <c r="C8" s="1">
        <v>80</v>
      </c>
      <c r="D8" s="1">
        <f t="shared" si="1"/>
        <v>326</v>
      </c>
      <c r="E8" s="1">
        <v>168</v>
      </c>
      <c r="F8" s="1">
        <v>158</v>
      </c>
      <c r="G8" s="1">
        <v>4</v>
      </c>
      <c r="H8" s="1">
        <f t="shared" si="2"/>
        <v>19</v>
      </c>
      <c r="I8" s="1">
        <v>8</v>
      </c>
      <c r="J8" s="1">
        <v>11</v>
      </c>
      <c r="K8" s="1">
        <v>1</v>
      </c>
      <c r="L8" s="1">
        <f t="shared" si="3"/>
        <v>6</v>
      </c>
      <c r="M8" s="1">
        <v>2</v>
      </c>
      <c r="N8" s="1">
        <v>4</v>
      </c>
      <c r="O8" s="1">
        <v>75</v>
      </c>
      <c r="P8" s="1">
        <f t="shared" si="4"/>
        <v>301</v>
      </c>
      <c r="Q8" s="1">
        <v>158</v>
      </c>
      <c r="R8" s="1">
        <v>143</v>
      </c>
    </row>
    <row r="9" spans="1:18" ht="30" customHeight="1">
      <c r="A9" s="9" t="s">
        <v>16</v>
      </c>
      <c r="B9" s="1">
        <v>10</v>
      </c>
      <c r="C9" s="1">
        <v>306</v>
      </c>
      <c r="D9" s="1">
        <f t="shared" si="1"/>
        <v>1201</v>
      </c>
      <c r="E9" s="1">
        <v>644</v>
      </c>
      <c r="F9" s="1">
        <v>557</v>
      </c>
      <c r="G9" s="1">
        <v>26</v>
      </c>
      <c r="H9" s="1">
        <f t="shared" si="2"/>
        <v>89</v>
      </c>
      <c r="I9" s="1">
        <v>45</v>
      </c>
      <c r="J9" s="1">
        <v>44</v>
      </c>
      <c r="K9" s="1">
        <v>15</v>
      </c>
      <c r="L9" s="1">
        <f t="shared" si="3"/>
        <v>57</v>
      </c>
      <c r="M9" s="1">
        <v>26</v>
      </c>
      <c r="N9" s="1">
        <v>31</v>
      </c>
      <c r="O9" s="1">
        <v>265</v>
      </c>
      <c r="P9" s="1">
        <f t="shared" si="4"/>
        <v>1055</v>
      </c>
      <c r="Q9" s="1">
        <v>573</v>
      </c>
      <c r="R9" s="1">
        <v>482</v>
      </c>
    </row>
    <row r="10" spans="1:18" ht="30" customHeight="1">
      <c r="A10" s="9" t="s">
        <v>17</v>
      </c>
      <c r="B10" s="1">
        <v>6</v>
      </c>
      <c r="C10" s="1">
        <v>204</v>
      </c>
      <c r="D10" s="1">
        <f t="shared" si="1"/>
        <v>709</v>
      </c>
      <c r="E10" s="1">
        <v>396</v>
      </c>
      <c r="F10" s="1">
        <v>313</v>
      </c>
      <c r="G10" s="1">
        <v>4</v>
      </c>
      <c r="H10" s="1">
        <f t="shared" si="2"/>
        <v>24</v>
      </c>
      <c r="I10" s="1">
        <v>17</v>
      </c>
      <c r="J10" s="1">
        <v>7</v>
      </c>
      <c r="K10" s="1">
        <v>18</v>
      </c>
      <c r="L10" s="1">
        <f t="shared" si="3"/>
        <v>43</v>
      </c>
      <c r="M10" s="1">
        <v>21</v>
      </c>
      <c r="N10" s="1">
        <v>22</v>
      </c>
      <c r="O10" s="1">
        <v>182</v>
      </c>
      <c r="P10" s="1">
        <f t="shared" si="4"/>
        <v>642</v>
      </c>
      <c r="Q10" s="1">
        <v>358</v>
      </c>
      <c r="R10" s="1">
        <v>284</v>
      </c>
    </row>
    <row r="11" spans="1:18" ht="30" customHeight="1">
      <c r="A11" s="9" t="s">
        <v>18</v>
      </c>
      <c r="B11" s="1">
        <v>8</v>
      </c>
      <c r="C11" s="1">
        <v>154</v>
      </c>
      <c r="D11" s="1">
        <f t="shared" si="1"/>
        <v>601</v>
      </c>
      <c r="E11" s="1">
        <v>338</v>
      </c>
      <c r="F11" s="1">
        <v>263</v>
      </c>
      <c r="G11" s="1">
        <v>2</v>
      </c>
      <c r="H11" s="1">
        <f t="shared" si="2"/>
        <v>14</v>
      </c>
      <c r="I11" s="1">
        <v>2</v>
      </c>
      <c r="J11" s="1">
        <v>12</v>
      </c>
      <c r="K11" s="1">
        <v>2</v>
      </c>
      <c r="L11" s="1">
        <f t="shared" si="3"/>
        <v>28</v>
      </c>
      <c r="M11" s="1">
        <v>10</v>
      </c>
      <c r="N11" s="1">
        <v>18</v>
      </c>
      <c r="O11" s="1">
        <v>150</v>
      </c>
      <c r="P11" s="1">
        <f t="shared" si="4"/>
        <v>559</v>
      </c>
      <c r="Q11" s="1">
        <v>326</v>
      </c>
      <c r="R11" s="1">
        <v>233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G9" sqref="G9"/>
    </sheetView>
  </sheetViews>
  <sheetFormatPr defaultRowHeight="16.5"/>
  <cols>
    <col min="3" max="11" width="10.625" customWidth="1"/>
  </cols>
  <sheetData>
    <row r="1" spans="1:18" ht="44.25" customHeight="1">
      <c r="A1" s="34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0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21"/>
      <c r="B4" s="21"/>
      <c r="C4" s="21"/>
      <c r="D4" s="8" t="s">
        <v>9</v>
      </c>
      <c r="E4" s="8" t="s">
        <v>10</v>
      </c>
      <c r="F4" s="8" t="s">
        <v>11</v>
      </c>
      <c r="G4" s="21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1087</v>
      </c>
      <c r="D5" s="1">
        <f>E5+F5</f>
        <v>4196</v>
      </c>
      <c r="E5" s="1">
        <f t="shared" ref="E5:K5" si="0">E6+E7+E8+E9+E10+E11</f>
        <v>2228</v>
      </c>
      <c r="F5" s="1">
        <f t="shared" si="0"/>
        <v>1968</v>
      </c>
      <c r="G5" s="1">
        <f t="shared" si="0"/>
        <v>49</v>
      </c>
      <c r="H5" s="1">
        <f t="shared" si="0"/>
        <v>235</v>
      </c>
      <c r="I5" s="1">
        <f t="shared" si="0"/>
        <v>119</v>
      </c>
      <c r="J5" s="1">
        <f t="shared" si="0"/>
        <v>116</v>
      </c>
      <c r="K5" s="1">
        <f t="shared" si="0"/>
        <v>50</v>
      </c>
      <c r="L5" s="1">
        <f>M5+N5</f>
        <v>183</v>
      </c>
      <c r="M5" s="1">
        <f>M6+M7+M8+M9+M10+M11</f>
        <v>82</v>
      </c>
      <c r="N5" s="1">
        <f>N6+N7+N8+N9+N10+N11</f>
        <v>101</v>
      </c>
      <c r="O5" s="1">
        <f>O6+O7+O8+O9+O10+O11</f>
        <v>988</v>
      </c>
      <c r="P5" s="1">
        <f>Q5+R5</f>
        <v>3778</v>
      </c>
      <c r="Q5" s="1">
        <f>Q6+Q7+Q8+Q9+Q10+Q11</f>
        <v>2027</v>
      </c>
      <c r="R5" s="1">
        <f>R6+R7+R8+R9+R10+R11</f>
        <v>1751</v>
      </c>
    </row>
    <row r="6" spans="1:18" ht="30" customHeight="1">
      <c r="A6" s="9" t="s">
        <v>13</v>
      </c>
      <c r="B6" s="1">
        <v>8</v>
      </c>
      <c r="C6" s="1">
        <v>252</v>
      </c>
      <c r="D6" s="1">
        <f t="shared" ref="D6:D11" si="1">E6+F6</f>
        <v>973</v>
      </c>
      <c r="E6" s="1">
        <v>497</v>
      </c>
      <c r="F6" s="1">
        <v>476</v>
      </c>
      <c r="G6" s="1">
        <v>11</v>
      </c>
      <c r="H6" s="1">
        <f t="shared" ref="H6:H11" si="2">I6+J6</f>
        <v>74</v>
      </c>
      <c r="I6" s="1">
        <v>37</v>
      </c>
      <c r="J6" s="1">
        <v>37</v>
      </c>
      <c r="K6" s="1">
        <v>8</v>
      </c>
      <c r="L6" s="1">
        <f t="shared" ref="L6:L11" si="3">M6+N6</f>
        <v>42</v>
      </c>
      <c r="M6" s="1">
        <v>22</v>
      </c>
      <c r="N6" s="1">
        <v>20</v>
      </c>
      <c r="O6" s="1">
        <v>233</v>
      </c>
      <c r="P6" s="1">
        <f t="shared" ref="P6:P11" si="4">Q6+R6</f>
        <v>857</v>
      </c>
      <c r="Q6" s="1">
        <v>438</v>
      </c>
      <c r="R6" s="1">
        <v>419</v>
      </c>
    </row>
    <row r="7" spans="1:18" ht="30" customHeight="1">
      <c r="A7" s="9" t="s">
        <v>14</v>
      </c>
      <c r="B7" s="1">
        <v>6</v>
      </c>
      <c r="C7" s="1">
        <v>94</v>
      </c>
      <c r="D7" s="1">
        <f t="shared" si="1"/>
        <v>324</v>
      </c>
      <c r="E7" s="1">
        <v>167</v>
      </c>
      <c r="F7" s="1">
        <v>157</v>
      </c>
      <c r="G7" s="1">
        <v>2</v>
      </c>
      <c r="H7" s="1">
        <f t="shared" si="2"/>
        <v>16</v>
      </c>
      <c r="I7" s="1">
        <v>9</v>
      </c>
      <c r="J7" s="1">
        <v>7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87</v>
      </c>
      <c r="P7" s="1">
        <f t="shared" si="4"/>
        <v>298</v>
      </c>
      <c r="Q7" s="1">
        <v>156</v>
      </c>
      <c r="R7" s="1">
        <v>142</v>
      </c>
    </row>
    <row r="8" spans="1:18" ht="30" customHeight="1">
      <c r="A8" s="9" t="s">
        <v>15</v>
      </c>
      <c r="B8" s="1">
        <v>3</v>
      </c>
      <c r="C8" s="1">
        <v>80</v>
      </c>
      <c r="D8" s="1">
        <f t="shared" si="1"/>
        <v>339</v>
      </c>
      <c r="E8" s="1">
        <v>171</v>
      </c>
      <c r="F8" s="1">
        <v>168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12</v>
      </c>
      <c r="M8" s="1">
        <v>5</v>
      </c>
      <c r="N8" s="1">
        <v>7</v>
      </c>
      <c r="O8" s="1">
        <v>75</v>
      </c>
      <c r="P8" s="1">
        <f t="shared" si="4"/>
        <v>307</v>
      </c>
      <c r="Q8" s="1">
        <v>158</v>
      </c>
      <c r="R8" s="1">
        <v>149</v>
      </c>
    </row>
    <row r="9" spans="1:18" ht="30" customHeight="1">
      <c r="A9" s="9" t="s">
        <v>16</v>
      </c>
      <c r="B9" s="1">
        <v>10</v>
      </c>
      <c r="C9" s="1">
        <v>304</v>
      </c>
      <c r="D9" s="1">
        <f t="shared" si="1"/>
        <v>1223</v>
      </c>
      <c r="E9" s="1">
        <v>657</v>
      </c>
      <c r="F9" s="1">
        <v>566</v>
      </c>
      <c r="G9" s="1">
        <v>25</v>
      </c>
      <c r="H9" s="1">
        <f t="shared" si="2"/>
        <v>88</v>
      </c>
      <c r="I9" s="1">
        <v>48</v>
      </c>
      <c r="J9" s="1">
        <v>40</v>
      </c>
      <c r="K9" s="1">
        <v>16</v>
      </c>
      <c r="L9" s="1">
        <f t="shared" si="3"/>
        <v>49</v>
      </c>
      <c r="M9" s="1">
        <v>23</v>
      </c>
      <c r="N9" s="1">
        <v>26</v>
      </c>
      <c r="O9" s="1">
        <v>263</v>
      </c>
      <c r="P9" s="1">
        <f t="shared" si="4"/>
        <v>1086</v>
      </c>
      <c r="Q9" s="1">
        <v>586</v>
      </c>
      <c r="R9" s="1">
        <v>500</v>
      </c>
    </row>
    <row r="10" spans="1:18" ht="30" customHeight="1">
      <c r="A10" s="9" t="s">
        <v>17</v>
      </c>
      <c r="B10" s="1">
        <v>6</v>
      </c>
      <c r="C10" s="1">
        <v>203</v>
      </c>
      <c r="D10" s="1">
        <f t="shared" si="1"/>
        <v>720</v>
      </c>
      <c r="E10" s="1">
        <v>394</v>
      </c>
      <c r="F10" s="1">
        <v>326</v>
      </c>
      <c r="G10" s="1">
        <v>6</v>
      </c>
      <c r="H10" s="1">
        <f t="shared" si="2"/>
        <v>24</v>
      </c>
      <c r="I10" s="1">
        <v>15</v>
      </c>
      <c r="J10" s="1">
        <v>9</v>
      </c>
      <c r="K10" s="1">
        <v>17</v>
      </c>
      <c r="L10" s="1">
        <f t="shared" si="3"/>
        <v>40</v>
      </c>
      <c r="M10" s="1">
        <v>18</v>
      </c>
      <c r="N10" s="1">
        <v>22</v>
      </c>
      <c r="O10" s="1">
        <v>180</v>
      </c>
      <c r="P10" s="1">
        <f t="shared" si="4"/>
        <v>656</v>
      </c>
      <c r="Q10" s="1">
        <v>361</v>
      </c>
      <c r="R10" s="1">
        <v>295</v>
      </c>
    </row>
    <row r="11" spans="1:18" ht="30" customHeight="1">
      <c r="A11" s="9" t="s">
        <v>18</v>
      </c>
      <c r="B11" s="1">
        <v>8</v>
      </c>
      <c r="C11" s="1">
        <v>154</v>
      </c>
      <c r="D11" s="1">
        <f t="shared" si="1"/>
        <v>617</v>
      </c>
      <c r="E11" s="1">
        <v>342</v>
      </c>
      <c r="F11" s="1">
        <v>275</v>
      </c>
      <c r="G11" s="1">
        <v>1</v>
      </c>
      <c r="H11" s="1">
        <f t="shared" si="2"/>
        <v>13</v>
      </c>
      <c r="I11" s="1">
        <v>2</v>
      </c>
      <c r="J11" s="1">
        <v>11</v>
      </c>
      <c r="K11" s="1">
        <v>3</v>
      </c>
      <c r="L11" s="1">
        <f t="shared" si="3"/>
        <v>30</v>
      </c>
      <c r="M11" s="1">
        <v>12</v>
      </c>
      <c r="N11" s="1">
        <v>18</v>
      </c>
      <c r="O11" s="1">
        <v>150</v>
      </c>
      <c r="P11" s="1">
        <f t="shared" si="4"/>
        <v>574</v>
      </c>
      <c r="Q11" s="1">
        <v>328</v>
      </c>
      <c r="R11" s="1">
        <v>246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G9" sqref="G9"/>
    </sheetView>
  </sheetViews>
  <sheetFormatPr defaultRowHeight="16.5"/>
  <cols>
    <col min="3" max="11" width="10.625" customWidth="1"/>
  </cols>
  <sheetData>
    <row r="1" spans="1:18" ht="44.25" customHeight="1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2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23"/>
      <c r="B4" s="23"/>
      <c r="C4" s="23"/>
      <c r="D4" s="8" t="s">
        <v>9</v>
      </c>
      <c r="E4" s="8" t="s">
        <v>10</v>
      </c>
      <c r="F4" s="8" t="s">
        <v>11</v>
      </c>
      <c r="G4" s="23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1085</v>
      </c>
      <c r="D5" s="1">
        <f>E5+F5</f>
        <v>4175</v>
      </c>
      <c r="E5" s="1">
        <f t="shared" ref="E5:K5" si="0">E6+E7+E8+E9+E10+E11</f>
        <v>2217</v>
      </c>
      <c r="F5" s="1">
        <f t="shared" si="0"/>
        <v>1958</v>
      </c>
      <c r="G5" s="1">
        <f t="shared" si="0"/>
        <v>50</v>
      </c>
      <c r="H5" s="1">
        <f t="shared" si="0"/>
        <v>237</v>
      </c>
      <c r="I5" s="1">
        <f t="shared" si="0"/>
        <v>119</v>
      </c>
      <c r="J5" s="1">
        <f t="shared" si="0"/>
        <v>118</v>
      </c>
      <c r="K5" s="1">
        <f t="shared" si="0"/>
        <v>50</v>
      </c>
      <c r="L5" s="1">
        <f>M5+N5</f>
        <v>179</v>
      </c>
      <c r="M5" s="1">
        <f>M6+M7+M8+M9+M10+M11</f>
        <v>82</v>
      </c>
      <c r="N5" s="1">
        <f>N6+N7+N8+N9+N10+N11</f>
        <v>97</v>
      </c>
      <c r="O5" s="1">
        <f>O6+O7+O8+O9+O10+O11</f>
        <v>985</v>
      </c>
      <c r="P5" s="1">
        <f>Q5+R5</f>
        <v>3759</v>
      </c>
      <c r="Q5" s="1">
        <f>Q6+Q7+Q8+Q9+Q10+Q11</f>
        <v>2016</v>
      </c>
      <c r="R5" s="1">
        <f>R6+R7+R8+R9+R10+R11</f>
        <v>1743</v>
      </c>
    </row>
    <row r="6" spans="1:18" ht="30" customHeight="1">
      <c r="A6" s="9" t="s">
        <v>13</v>
      </c>
      <c r="B6" s="1">
        <v>8</v>
      </c>
      <c r="C6" s="1">
        <v>252</v>
      </c>
      <c r="D6" s="1">
        <f t="shared" ref="D6:D11" si="1">E6+F6</f>
        <v>964</v>
      </c>
      <c r="E6" s="1">
        <v>492</v>
      </c>
      <c r="F6" s="1">
        <v>472</v>
      </c>
      <c r="G6" s="1">
        <v>11</v>
      </c>
      <c r="H6" s="1">
        <f t="shared" ref="H6:H11" si="2">I6+J6</f>
        <v>74</v>
      </c>
      <c r="I6" s="1">
        <v>37</v>
      </c>
      <c r="J6" s="1">
        <v>37</v>
      </c>
      <c r="K6" s="1">
        <v>8</v>
      </c>
      <c r="L6" s="1">
        <f t="shared" ref="L6:L11" si="3">M6+N6</f>
        <v>41</v>
      </c>
      <c r="M6" s="1">
        <v>22</v>
      </c>
      <c r="N6" s="1">
        <v>19</v>
      </c>
      <c r="O6" s="1">
        <v>233</v>
      </c>
      <c r="P6" s="1">
        <f t="shared" ref="P6:P11" si="4">Q6+R6</f>
        <v>849</v>
      </c>
      <c r="Q6" s="1">
        <v>433</v>
      </c>
      <c r="R6" s="1">
        <v>416</v>
      </c>
    </row>
    <row r="7" spans="1:18" ht="30" customHeight="1">
      <c r="A7" s="9" t="s">
        <v>14</v>
      </c>
      <c r="B7" s="1">
        <v>6</v>
      </c>
      <c r="C7" s="1">
        <v>93</v>
      </c>
      <c r="D7" s="1">
        <f t="shared" si="1"/>
        <v>319</v>
      </c>
      <c r="E7" s="1">
        <v>163</v>
      </c>
      <c r="F7" s="1">
        <v>156</v>
      </c>
      <c r="G7" s="1">
        <v>2</v>
      </c>
      <c r="H7" s="1">
        <f t="shared" si="2"/>
        <v>16</v>
      </c>
      <c r="I7" s="1">
        <v>9</v>
      </c>
      <c r="J7" s="1">
        <v>7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86</v>
      </c>
      <c r="P7" s="1">
        <f t="shared" si="4"/>
        <v>293</v>
      </c>
      <c r="Q7" s="1">
        <v>152</v>
      </c>
      <c r="R7" s="1">
        <v>141</v>
      </c>
    </row>
    <row r="8" spans="1:18" ht="30" customHeight="1">
      <c r="A8" s="9" t="s">
        <v>15</v>
      </c>
      <c r="B8" s="1">
        <v>3</v>
      </c>
      <c r="C8" s="1">
        <v>80</v>
      </c>
      <c r="D8" s="1">
        <f t="shared" si="1"/>
        <v>336</v>
      </c>
      <c r="E8" s="1">
        <v>169</v>
      </c>
      <c r="F8" s="1">
        <v>167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7</v>
      </c>
      <c r="M8" s="1">
        <v>3</v>
      </c>
      <c r="N8" s="1">
        <v>4</v>
      </c>
      <c r="O8" s="1">
        <v>75</v>
      </c>
      <c r="P8" s="1">
        <f t="shared" si="4"/>
        <v>309</v>
      </c>
      <c r="Q8" s="1">
        <v>158</v>
      </c>
      <c r="R8" s="1">
        <v>151</v>
      </c>
    </row>
    <row r="9" spans="1:18" ht="30" customHeight="1">
      <c r="A9" s="9" t="s">
        <v>16</v>
      </c>
      <c r="B9" s="1">
        <v>10</v>
      </c>
      <c r="C9" s="1">
        <v>304</v>
      </c>
      <c r="D9" s="1">
        <f t="shared" si="1"/>
        <v>1217</v>
      </c>
      <c r="E9" s="1">
        <v>656</v>
      </c>
      <c r="F9" s="1">
        <v>561</v>
      </c>
      <c r="G9" s="1">
        <v>26</v>
      </c>
      <c r="H9" s="1">
        <f t="shared" si="2"/>
        <v>90</v>
      </c>
      <c r="I9" s="1">
        <v>48</v>
      </c>
      <c r="J9" s="1">
        <v>42</v>
      </c>
      <c r="K9" s="1">
        <v>16</v>
      </c>
      <c r="L9" s="1">
        <f t="shared" si="3"/>
        <v>50</v>
      </c>
      <c r="M9" s="1">
        <v>24</v>
      </c>
      <c r="N9" s="1">
        <v>26</v>
      </c>
      <c r="O9" s="1">
        <v>262</v>
      </c>
      <c r="P9" s="1">
        <f t="shared" si="4"/>
        <v>1077</v>
      </c>
      <c r="Q9" s="1">
        <v>584</v>
      </c>
      <c r="R9" s="1">
        <v>493</v>
      </c>
    </row>
    <row r="10" spans="1:18" ht="30" customHeight="1">
      <c r="A10" s="9" t="s">
        <v>17</v>
      </c>
      <c r="B10" s="1">
        <v>6</v>
      </c>
      <c r="C10" s="1">
        <v>203</v>
      </c>
      <c r="D10" s="1">
        <f t="shared" si="1"/>
        <v>720</v>
      </c>
      <c r="E10" s="1">
        <v>394</v>
      </c>
      <c r="F10" s="1">
        <v>326</v>
      </c>
      <c r="G10" s="1">
        <v>6</v>
      </c>
      <c r="H10" s="1">
        <f t="shared" si="2"/>
        <v>24</v>
      </c>
      <c r="I10" s="1">
        <v>15</v>
      </c>
      <c r="J10" s="1">
        <v>9</v>
      </c>
      <c r="K10" s="1">
        <v>17</v>
      </c>
      <c r="L10" s="1">
        <f t="shared" si="3"/>
        <v>41</v>
      </c>
      <c r="M10" s="1">
        <v>19</v>
      </c>
      <c r="N10" s="1">
        <v>22</v>
      </c>
      <c r="O10" s="1">
        <v>180</v>
      </c>
      <c r="P10" s="1">
        <f t="shared" si="4"/>
        <v>655</v>
      </c>
      <c r="Q10" s="1">
        <v>360</v>
      </c>
      <c r="R10" s="1">
        <v>295</v>
      </c>
    </row>
    <row r="11" spans="1:18" ht="30" customHeight="1">
      <c r="A11" s="9" t="s">
        <v>18</v>
      </c>
      <c r="B11" s="1">
        <v>8</v>
      </c>
      <c r="C11" s="1">
        <v>153</v>
      </c>
      <c r="D11" s="1">
        <f t="shared" si="1"/>
        <v>619</v>
      </c>
      <c r="E11" s="1">
        <v>343</v>
      </c>
      <c r="F11" s="1">
        <v>276</v>
      </c>
      <c r="G11" s="1">
        <v>1</v>
      </c>
      <c r="H11" s="1">
        <f t="shared" si="2"/>
        <v>13</v>
      </c>
      <c r="I11" s="1">
        <v>2</v>
      </c>
      <c r="J11" s="1">
        <v>11</v>
      </c>
      <c r="K11" s="1">
        <v>3</v>
      </c>
      <c r="L11" s="1">
        <f t="shared" si="3"/>
        <v>30</v>
      </c>
      <c r="M11" s="1">
        <v>12</v>
      </c>
      <c r="N11" s="1">
        <v>18</v>
      </c>
      <c r="O11" s="1">
        <v>149</v>
      </c>
      <c r="P11" s="1">
        <f t="shared" si="4"/>
        <v>576</v>
      </c>
      <c r="Q11" s="1">
        <v>329</v>
      </c>
      <c r="R11" s="1">
        <v>247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J9" sqref="J9"/>
    </sheetView>
  </sheetViews>
  <sheetFormatPr defaultRowHeight="16.5"/>
  <cols>
    <col min="3" max="11" width="10.625" customWidth="1"/>
  </cols>
  <sheetData>
    <row r="1" spans="1:18" ht="44.25" customHeight="1">
      <c r="A1" s="34" t="s">
        <v>22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4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25"/>
      <c r="B4" s="25"/>
      <c r="C4" s="25"/>
      <c r="D4" s="8" t="s">
        <v>9</v>
      </c>
      <c r="E4" s="8" t="s">
        <v>10</v>
      </c>
      <c r="F4" s="8" t="s">
        <v>11</v>
      </c>
      <c r="G4" s="25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1084</v>
      </c>
      <c r="D5" s="1">
        <f>E5+F5</f>
        <v>4162</v>
      </c>
      <c r="E5" s="1">
        <f t="shared" ref="E5:K5" si="0">E6+E7+E8+E9+E10+E11</f>
        <v>2215</v>
      </c>
      <c r="F5" s="1">
        <f t="shared" si="0"/>
        <v>1947</v>
      </c>
      <c r="G5" s="1">
        <f t="shared" si="0"/>
        <v>49</v>
      </c>
      <c r="H5" s="1">
        <f t="shared" si="0"/>
        <v>233</v>
      </c>
      <c r="I5" s="1">
        <f t="shared" si="0"/>
        <v>117</v>
      </c>
      <c r="J5" s="1">
        <f t="shared" si="0"/>
        <v>116</v>
      </c>
      <c r="K5" s="1">
        <f t="shared" si="0"/>
        <v>49</v>
      </c>
      <c r="L5" s="1">
        <f>M5+N5</f>
        <v>178</v>
      </c>
      <c r="M5" s="1">
        <f>M6+M7+M8+M9+M10+M11</f>
        <v>81</v>
      </c>
      <c r="N5" s="1">
        <f>N6+N7+N8+N9+N10+N11</f>
        <v>97</v>
      </c>
      <c r="O5" s="1">
        <f>O6+O7+O8+O9+O10+O11</f>
        <v>986</v>
      </c>
      <c r="P5" s="1">
        <f>Q5+R5</f>
        <v>3751</v>
      </c>
      <c r="Q5" s="1">
        <f>Q6+Q7+Q8+Q9+Q10+Q11</f>
        <v>2017</v>
      </c>
      <c r="R5" s="1">
        <f>R6+R7+R8+R9+R10+R11</f>
        <v>1734</v>
      </c>
    </row>
    <row r="6" spans="1:18" ht="30" customHeight="1">
      <c r="A6" s="9" t="s">
        <v>13</v>
      </c>
      <c r="B6" s="1">
        <v>8</v>
      </c>
      <c r="C6" s="1">
        <v>252</v>
      </c>
      <c r="D6" s="1">
        <f t="shared" ref="D6:D11" si="1">E6+F6</f>
        <v>964</v>
      </c>
      <c r="E6" s="1">
        <v>491</v>
      </c>
      <c r="F6" s="1">
        <v>473</v>
      </c>
      <c r="G6" s="1">
        <v>11</v>
      </c>
      <c r="H6" s="1">
        <f t="shared" ref="H6:H11" si="2">I6+J6</f>
        <v>73</v>
      </c>
      <c r="I6" s="1">
        <v>36</v>
      </c>
      <c r="J6" s="1">
        <v>37</v>
      </c>
      <c r="K6" s="1">
        <v>8</v>
      </c>
      <c r="L6" s="1">
        <f t="shared" ref="L6:L11" si="3">M6+N6</f>
        <v>42</v>
      </c>
      <c r="M6" s="1">
        <v>22</v>
      </c>
      <c r="N6" s="1">
        <v>20</v>
      </c>
      <c r="O6" s="1">
        <v>233</v>
      </c>
      <c r="P6" s="1">
        <f t="shared" ref="P6:P11" si="4">Q6+R6</f>
        <v>849</v>
      </c>
      <c r="Q6" s="1">
        <v>433</v>
      </c>
      <c r="R6" s="1">
        <v>416</v>
      </c>
    </row>
    <row r="7" spans="1:18" ht="30" customHeight="1">
      <c r="A7" s="9" t="s">
        <v>14</v>
      </c>
      <c r="B7" s="1">
        <v>6</v>
      </c>
      <c r="C7" s="1">
        <v>93</v>
      </c>
      <c r="D7" s="1">
        <f t="shared" si="1"/>
        <v>320</v>
      </c>
      <c r="E7" s="1">
        <v>164</v>
      </c>
      <c r="F7" s="1">
        <v>156</v>
      </c>
      <c r="G7" s="1">
        <v>2</v>
      </c>
      <c r="H7" s="1">
        <f t="shared" si="2"/>
        <v>16</v>
      </c>
      <c r="I7" s="1">
        <v>9</v>
      </c>
      <c r="J7" s="1">
        <v>7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86</v>
      </c>
      <c r="P7" s="1">
        <f t="shared" si="4"/>
        <v>294</v>
      </c>
      <c r="Q7" s="1">
        <v>153</v>
      </c>
      <c r="R7" s="1">
        <v>141</v>
      </c>
    </row>
    <row r="8" spans="1:18" ht="30" customHeight="1">
      <c r="A8" s="9" t="s">
        <v>15</v>
      </c>
      <c r="B8" s="1">
        <v>3</v>
      </c>
      <c r="C8" s="1">
        <v>80</v>
      </c>
      <c r="D8" s="1">
        <f t="shared" si="1"/>
        <v>334</v>
      </c>
      <c r="E8" s="1">
        <v>169</v>
      </c>
      <c r="F8" s="1">
        <v>165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7</v>
      </c>
      <c r="M8" s="1">
        <v>3</v>
      </c>
      <c r="N8" s="1">
        <v>4</v>
      </c>
      <c r="O8" s="1">
        <v>75</v>
      </c>
      <c r="P8" s="1">
        <f t="shared" si="4"/>
        <v>307</v>
      </c>
      <c r="Q8" s="1">
        <v>158</v>
      </c>
      <c r="R8" s="1">
        <v>149</v>
      </c>
    </row>
    <row r="9" spans="1:18" ht="30" customHeight="1">
      <c r="A9" s="9" t="s">
        <v>16</v>
      </c>
      <c r="B9" s="1">
        <v>10</v>
      </c>
      <c r="C9" s="1">
        <v>305</v>
      </c>
      <c r="D9" s="1">
        <f t="shared" si="1"/>
        <v>1215</v>
      </c>
      <c r="E9" s="1">
        <v>654</v>
      </c>
      <c r="F9" s="1">
        <v>561</v>
      </c>
      <c r="G9" s="1">
        <v>27</v>
      </c>
      <c r="H9" s="1">
        <f t="shared" si="2"/>
        <v>90</v>
      </c>
      <c r="I9" s="1">
        <v>48</v>
      </c>
      <c r="J9" s="1">
        <v>42</v>
      </c>
      <c r="K9" s="1">
        <v>15</v>
      </c>
      <c r="L9" s="1">
        <f t="shared" si="3"/>
        <v>49</v>
      </c>
      <c r="M9" s="1">
        <v>23</v>
      </c>
      <c r="N9" s="1">
        <v>26</v>
      </c>
      <c r="O9" s="1">
        <v>263</v>
      </c>
      <c r="P9" s="1">
        <f t="shared" si="4"/>
        <v>1076</v>
      </c>
      <c r="Q9" s="1">
        <v>583</v>
      </c>
      <c r="R9" s="1">
        <v>493</v>
      </c>
    </row>
    <row r="10" spans="1:18" ht="30" customHeight="1">
      <c r="A10" s="9" t="s">
        <v>17</v>
      </c>
      <c r="B10" s="1">
        <v>6</v>
      </c>
      <c r="C10" s="1">
        <v>201</v>
      </c>
      <c r="D10" s="1">
        <f t="shared" si="1"/>
        <v>715</v>
      </c>
      <c r="E10" s="1">
        <v>396</v>
      </c>
      <c r="F10" s="1">
        <v>319</v>
      </c>
      <c r="G10" s="1">
        <v>4</v>
      </c>
      <c r="H10" s="1">
        <f t="shared" si="2"/>
        <v>21</v>
      </c>
      <c r="I10" s="1">
        <v>14</v>
      </c>
      <c r="J10" s="1">
        <v>7</v>
      </c>
      <c r="K10" s="1">
        <v>17</v>
      </c>
      <c r="L10" s="1">
        <f t="shared" si="3"/>
        <v>40</v>
      </c>
      <c r="M10" s="1">
        <v>19</v>
      </c>
      <c r="N10" s="1">
        <v>21</v>
      </c>
      <c r="O10" s="1">
        <v>180</v>
      </c>
      <c r="P10" s="1">
        <f t="shared" si="4"/>
        <v>654</v>
      </c>
      <c r="Q10" s="1">
        <v>363</v>
      </c>
      <c r="R10" s="1">
        <v>291</v>
      </c>
    </row>
    <row r="11" spans="1:18" ht="30" customHeight="1">
      <c r="A11" s="9" t="s">
        <v>18</v>
      </c>
      <c r="B11" s="1">
        <v>8</v>
      </c>
      <c r="C11" s="1">
        <v>153</v>
      </c>
      <c r="D11" s="1">
        <f t="shared" si="1"/>
        <v>614</v>
      </c>
      <c r="E11" s="1">
        <v>341</v>
      </c>
      <c r="F11" s="1">
        <v>273</v>
      </c>
      <c r="G11" s="1">
        <v>1</v>
      </c>
      <c r="H11" s="1">
        <f t="shared" si="2"/>
        <v>13</v>
      </c>
      <c r="I11" s="1">
        <v>2</v>
      </c>
      <c r="J11" s="1">
        <v>11</v>
      </c>
      <c r="K11" s="1">
        <v>3</v>
      </c>
      <c r="L11" s="1">
        <f t="shared" si="3"/>
        <v>30</v>
      </c>
      <c r="M11" s="1">
        <v>12</v>
      </c>
      <c r="N11" s="1">
        <v>18</v>
      </c>
      <c r="O11" s="1">
        <v>149</v>
      </c>
      <c r="P11" s="1">
        <f t="shared" si="4"/>
        <v>571</v>
      </c>
      <c r="Q11" s="1">
        <v>327</v>
      </c>
      <c r="R11" s="1">
        <v>244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H7" sqref="H7"/>
    </sheetView>
  </sheetViews>
  <sheetFormatPr defaultRowHeight="16.5"/>
  <cols>
    <col min="3" max="11" width="10.625" customWidth="1"/>
  </cols>
  <sheetData>
    <row r="1" spans="1:18" ht="44.25" customHeight="1">
      <c r="A1" s="34" t="s">
        <v>23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6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27"/>
      <c r="B4" s="27"/>
      <c r="C4" s="27"/>
      <c r="D4" s="8" t="s">
        <v>9</v>
      </c>
      <c r="E4" s="8" t="s">
        <v>10</v>
      </c>
      <c r="F4" s="8" t="s">
        <v>11</v>
      </c>
      <c r="G4" s="27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1084</v>
      </c>
      <c r="D5" s="1">
        <f>E5+F5</f>
        <v>4147</v>
      </c>
      <c r="E5" s="1">
        <f t="shared" ref="E5:K5" si="0">E6+E7+E8+E9+E10+E11</f>
        <v>2207</v>
      </c>
      <c r="F5" s="1">
        <f t="shared" si="0"/>
        <v>1940</v>
      </c>
      <c r="G5" s="1">
        <f t="shared" si="0"/>
        <v>49</v>
      </c>
      <c r="H5" s="1">
        <f t="shared" si="0"/>
        <v>233</v>
      </c>
      <c r="I5" s="1">
        <f t="shared" si="0"/>
        <v>117</v>
      </c>
      <c r="J5" s="1">
        <f t="shared" si="0"/>
        <v>116</v>
      </c>
      <c r="K5" s="1">
        <f t="shared" si="0"/>
        <v>49</v>
      </c>
      <c r="L5" s="1">
        <f>M5+N5</f>
        <v>179</v>
      </c>
      <c r="M5" s="1">
        <f>M6+M7+M8+M9+M10+M11</f>
        <v>81</v>
      </c>
      <c r="N5" s="1">
        <f>N6+N7+N8+N9+N10+N11</f>
        <v>98</v>
      </c>
      <c r="O5" s="1">
        <f>O6+O7+O8+O9+O10+O11</f>
        <v>986</v>
      </c>
      <c r="P5" s="1">
        <f>Q5+R5</f>
        <v>3735</v>
      </c>
      <c r="Q5" s="1">
        <f>Q6+Q7+Q8+Q9+Q10+Q11</f>
        <v>2009</v>
      </c>
      <c r="R5" s="1">
        <f>R6+R7+R8+R9+R10+R11</f>
        <v>1726</v>
      </c>
    </row>
    <row r="6" spans="1:18" ht="30" customHeight="1">
      <c r="A6" s="9" t="s">
        <v>13</v>
      </c>
      <c r="B6" s="1">
        <v>8</v>
      </c>
      <c r="C6" s="1">
        <v>252</v>
      </c>
      <c r="D6" s="1">
        <f t="shared" ref="D6:D11" si="1">E6+F6</f>
        <v>965</v>
      </c>
      <c r="E6" s="1">
        <v>491</v>
      </c>
      <c r="F6" s="1">
        <v>474</v>
      </c>
      <c r="G6" s="1">
        <v>11</v>
      </c>
      <c r="H6" s="1">
        <f t="shared" ref="H6:H11" si="2">I6+J6</f>
        <v>73</v>
      </c>
      <c r="I6" s="1">
        <v>36</v>
      </c>
      <c r="J6" s="1">
        <v>37</v>
      </c>
      <c r="K6" s="1">
        <v>8</v>
      </c>
      <c r="L6" s="1">
        <f t="shared" ref="L6:L11" si="3">M6+N6</f>
        <v>43</v>
      </c>
      <c r="M6" s="1">
        <v>22</v>
      </c>
      <c r="N6" s="1">
        <v>21</v>
      </c>
      <c r="O6" s="1">
        <v>233</v>
      </c>
      <c r="P6" s="1">
        <f t="shared" ref="P6:P11" si="4">Q6+R6</f>
        <v>849</v>
      </c>
      <c r="Q6" s="1">
        <v>433</v>
      </c>
      <c r="R6" s="1">
        <v>416</v>
      </c>
    </row>
    <row r="7" spans="1:18" ht="30" customHeight="1">
      <c r="A7" s="9" t="s">
        <v>14</v>
      </c>
      <c r="B7" s="1">
        <v>6</v>
      </c>
      <c r="C7" s="1">
        <v>93</v>
      </c>
      <c r="D7" s="1">
        <f t="shared" si="1"/>
        <v>320</v>
      </c>
      <c r="E7" s="1">
        <v>164</v>
      </c>
      <c r="F7" s="1">
        <v>156</v>
      </c>
      <c r="G7" s="1">
        <v>2</v>
      </c>
      <c r="H7" s="1">
        <f t="shared" si="2"/>
        <v>16</v>
      </c>
      <c r="I7" s="1">
        <v>9</v>
      </c>
      <c r="J7" s="1">
        <v>7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86</v>
      </c>
      <c r="P7" s="1">
        <f t="shared" si="4"/>
        <v>294</v>
      </c>
      <c r="Q7" s="1">
        <v>153</v>
      </c>
      <c r="R7" s="1">
        <v>141</v>
      </c>
    </row>
    <row r="8" spans="1:18" ht="30" customHeight="1">
      <c r="A8" s="9" t="s">
        <v>15</v>
      </c>
      <c r="B8" s="1">
        <v>3</v>
      </c>
      <c r="C8" s="1">
        <v>80</v>
      </c>
      <c r="D8" s="1">
        <f t="shared" si="1"/>
        <v>333</v>
      </c>
      <c r="E8" s="1">
        <v>168</v>
      </c>
      <c r="F8" s="1">
        <v>165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7</v>
      </c>
      <c r="M8" s="1">
        <v>3</v>
      </c>
      <c r="N8" s="1">
        <v>4</v>
      </c>
      <c r="O8" s="1">
        <v>75</v>
      </c>
      <c r="P8" s="1">
        <f t="shared" si="4"/>
        <v>306</v>
      </c>
      <c r="Q8" s="1">
        <v>157</v>
      </c>
      <c r="R8" s="1">
        <v>149</v>
      </c>
    </row>
    <row r="9" spans="1:18" ht="30" customHeight="1">
      <c r="A9" s="9" t="s">
        <v>16</v>
      </c>
      <c r="B9" s="1">
        <v>10</v>
      </c>
      <c r="C9" s="1">
        <v>305</v>
      </c>
      <c r="D9" s="1">
        <f t="shared" si="1"/>
        <v>1211</v>
      </c>
      <c r="E9" s="1">
        <v>652</v>
      </c>
      <c r="F9" s="1">
        <v>559</v>
      </c>
      <c r="G9" s="1">
        <v>27</v>
      </c>
      <c r="H9" s="1">
        <f t="shared" si="2"/>
        <v>90</v>
      </c>
      <c r="I9" s="1">
        <v>48</v>
      </c>
      <c r="J9" s="1">
        <v>42</v>
      </c>
      <c r="K9" s="1">
        <v>15</v>
      </c>
      <c r="L9" s="1">
        <f t="shared" si="3"/>
        <v>49</v>
      </c>
      <c r="M9" s="1">
        <v>23</v>
      </c>
      <c r="N9" s="1">
        <v>26</v>
      </c>
      <c r="O9" s="1">
        <v>263</v>
      </c>
      <c r="P9" s="1">
        <f t="shared" si="4"/>
        <v>1072</v>
      </c>
      <c r="Q9" s="1">
        <v>581</v>
      </c>
      <c r="R9" s="1">
        <v>491</v>
      </c>
    </row>
    <row r="10" spans="1:18" ht="30" customHeight="1">
      <c r="A10" s="9" t="s">
        <v>17</v>
      </c>
      <c r="B10" s="1">
        <v>6</v>
      </c>
      <c r="C10" s="1">
        <v>201</v>
      </c>
      <c r="D10" s="1">
        <f t="shared" si="1"/>
        <v>707</v>
      </c>
      <c r="E10" s="1">
        <v>392</v>
      </c>
      <c r="F10" s="1">
        <v>315</v>
      </c>
      <c r="G10" s="1">
        <v>4</v>
      </c>
      <c r="H10" s="1">
        <f t="shared" si="2"/>
        <v>21</v>
      </c>
      <c r="I10" s="1">
        <v>14</v>
      </c>
      <c r="J10" s="1">
        <v>7</v>
      </c>
      <c r="K10" s="1">
        <v>17</v>
      </c>
      <c r="L10" s="1">
        <f t="shared" si="3"/>
        <v>40</v>
      </c>
      <c r="M10" s="1">
        <v>19</v>
      </c>
      <c r="N10" s="1">
        <v>21</v>
      </c>
      <c r="O10" s="1">
        <v>180</v>
      </c>
      <c r="P10" s="1">
        <f t="shared" si="4"/>
        <v>646</v>
      </c>
      <c r="Q10" s="1">
        <v>359</v>
      </c>
      <c r="R10" s="1">
        <v>287</v>
      </c>
    </row>
    <row r="11" spans="1:18" ht="30" customHeight="1">
      <c r="A11" s="9" t="s">
        <v>18</v>
      </c>
      <c r="B11" s="1">
        <v>8</v>
      </c>
      <c r="C11" s="1">
        <v>153</v>
      </c>
      <c r="D11" s="1">
        <f t="shared" si="1"/>
        <v>611</v>
      </c>
      <c r="E11" s="1">
        <v>340</v>
      </c>
      <c r="F11" s="1">
        <v>271</v>
      </c>
      <c r="G11" s="1">
        <v>1</v>
      </c>
      <c r="H11" s="1">
        <f t="shared" si="2"/>
        <v>13</v>
      </c>
      <c r="I11" s="1">
        <v>2</v>
      </c>
      <c r="J11" s="1">
        <v>11</v>
      </c>
      <c r="K11" s="1">
        <v>3</v>
      </c>
      <c r="L11" s="1">
        <f t="shared" si="3"/>
        <v>30</v>
      </c>
      <c r="M11" s="1">
        <v>12</v>
      </c>
      <c r="N11" s="1">
        <v>18</v>
      </c>
      <c r="O11" s="1">
        <v>149</v>
      </c>
      <c r="P11" s="1">
        <f t="shared" si="4"/>
        <v>568</v>
      </c>
      <c r="Q11" s="1">
        <v>326</v>
      </c>
      <c r="R11" s="1">
        <v>242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H10" sqref="H10"/>
    </sheetView>
  </sheetViews>
  <sheetFormatPr defaultRowHeight="16.5"/>
  <cols>
    <col min="3" max="11" width="10.625" customWidth="1"/>
  </cols>
  <sheetData>
    <row r="1" spans="1:18" ht="44.25" customHeight="1">
      <c r="A1" s="34" t="s">
        <v>24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8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29"/>
      <c r="B4" s="29"/>
      <c r="C4" s="29"/>
      <c r="D4" s="8" t="s">
        <v>9</v>
      </c>
      <c r="E4" s="8" t="s">
        <v>10</v>
      </c>
      <c r="F4" s="8" t="s">
        <v>11</v>
      </c>
      <c r="G4" s="29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1083</v>
      </c>
      <c r="D5" s="1">
        <f>E5+F5</f>
        <v>4141</v>
      </c>
      <c r="E5" s="1">
        <f t="shared" ref="E5:K5" si="0">E6+E7+E8+E9+E10+E11</f>
        <v>2207</v>
      </c>
      <c r="F5" s="1">
        <f t="shared" si="0"/>
        <v>1934</v>
      </c>
      <c r="G5" s="1">
        <f t="shared" si="0"/>
        <v>48</v>
      </c>
      <c r="H5" s="1">
        <f t="shared" si="0"/>
        <v>231</v>
      </c>
      <c r="I5" s="1">
        <f t="shared" si="0"/>
        <v>116</v>
      </c>
      <c r="J5" s="1">
        <f t="shared" si="0"/>
        <v>115</v>
      </c>
      <c r="K5" s="1">
        <f t="shared" si="0"/>
        <v>49</v>
      </c>
      <c r="L5" s="1">
        <f>M5+N5</f>
        <v>184</v>
      </c>
      <c r="M5" s="1">
        <f>M6+M7+M8+M9+M10+M11</f>
        <v>83</v>
      </c>
      <c r="N5" s="1">
        <f>N6+N7+N8+N9+N10+N11</f>
        <v>101</v>
      </c>
      <c r="O5" s="1">
        <f>O6+O7+O8+O9+O10+O11</f>
        <v>986</v>
      </c>
      <c r="P5" s="1">
        <f>Q5+R5</f>
        <v>3726</v>
      </c>
      <c r="Q5" s="1">
        <f>Q6+Q7+Q8+Q9+Q10+Q11</f>
        <v>2008</v>
      </c>
      <c r="R5" s="1">
        <f>R6+R7+R8+R9+R10+R11</f>
        <v>1718</v>
      </c>
    </row>
    <row r="6" spans="1:18" ht="30" customHeight="1">
      <c r="A6" s="9" t="s">
        <v>13</v>
      </c>
      <c r="B6" s="1">
        <v>8</v>
      </c>
      <c r="C6" s="1">
        <v>252</v>
      </c>
      <c r="D6" s="1">
        <f t="shared" ref="D6:D11" si="1">E6+F6</f>
        <v>969</v>
      </c>
      <c r="E6" s="1">
        <v>495</v>
      </c>
      <c r="F6" s="1">
        <v>474</v>
      </c>
      <c r="G6" s="1">
        <v>11</v>
      </c>
      <c r="H6" s="1">
        <f t="shared" ref="H6:H11" si="2">I6+J6</f>
        <v>73</v>
      </c>
      <c r="I6" s="1">
        <v>36</v>
      </c>
      <c r="J6" s="1">
        <v>37</v>
      </c>
      <c r="K6" s="1">
        <v>8</v>
      </c>
      <c r="L6" s="1">
        <f t="shared" ref="L6:L11" si="3">M6+N6</f>
        <v>43</v>
      </c>
      <c r="M6" s="1">
        <v>22</v>
      </c>
      <c r="N6" s="1">
        <v>21</v>
      </c>
      <c r="O6" s="1">
        <v>233</v>
      </c>
      <c r="P6" s="1">
        <f t="shared" ref="P6:P11" si="4">Q6+R6</f>
        <v>853</v>
      </c>
      <c r="Q6" s="1">
        <v>437</v>
      </c>
      <c r="R6" s="1">
        <v>416</v>
      </c>
    </row>
    <row r="7" spans="1:18" ht="30" customHeight="1">
      <c r="A7" s="9" t="s">
        <v>14</v>
      </c>
      <c r="B7" s="1">
        <v>6</v>
      </c>
      <c r="C7" s="1">
        <v>93</v>
      </c>
      <c r="D7" s="1">
        <f t="shared" si="1"/>
        <v>319</v>
      </c>
      <c r="E7" s="1">
        <v>163</v>
      </c>
      <c r="F7" s="1">
        <v>156</v>
      </c>
      <c r="G7" s="1">
        <v>2</v>
      </c>
      <c r="H7" s="1">
        <f t="shared" si="2"/>
        <v>16</v>
      </c>
      <c r="I7" s="1">
        <v>9</v>
      </c>
      <c r="J7" s="1">
        <v>7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86</v>
      </c>
      <c r="P7" s="1">
        <f t="shared" si="4"/>
        <v>293</v>
      </c>
      <c r="Q7" s="1">
        <v>152</v>
      </c>
      <c r="R7" s="1">
        <v>141</v>
      </c>
    </row>
    <row r="8" spans="1:18" ht="30" customHeight="1">
      <c r="A8" s="9" t="s">
        <v>15</v>
      </c>
      <c r="B8" s="1">
        <v>3</v>
      </c>
      <c r="C8" s="1">
        <v>80</v>
      </c>
      <c r="D8" s="1">
        <f t="shared" si="1"/>
        <v>331</v>
      </c>
      <c r="E8" s="1">
        <v>167</v>
      </c>
      <c r="F8" s="1">
        <v>164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7</v>
      </c>
      <c r="M8" s="1">
        <v>3</v>
      </c>
      <c r="N8" s="1">
        <v>4</v>
      </c>
      <c r="O8" s="1">
        <v>75</v>
      </c>
      <c r="P8" s="1">
        <f t="shared" si="4"/>
        <v>304</v>
      </c>
      <c r="Q8" s="1">
        <v>156</v>
      </c>
      <c r="R8" s="1">
        <v>148</v>
      </c>
    </row>
    <row r="9" spans="1:18" ht="30" customHeight="1">
      <c r="A9" s="9" t="s">
        <v>16</v>
      </c>
      <c r="B9" s="1">
        <v>10</v>
      </c>
      <c r="C9" s="1">
        <v>304</v>
      </c>
      <c r="D9" s="1">
        <f t="shared" si="1"/>
        <v>1213</v>
      </c>
      <c r="E9" s="1">
        <v>653</v>
      </c>
      <c r="F9" s="1">
        <v>560</v>
      </c>
      <c r="G9" s="1">
        <v>26</v>
      </c>
      <c r="H9" s="1">
        <f t="shared" si="2"/>
        <v>88</v>
      </c>
      <c r="I9" s="1">
        <v>47</v>
      </c>
      <c r="J9" s="1">
        <v>41</v>
      </c>
      <c r="K9" s="1">
        <v>15</v>
      </c>
      <c r="L9" s="1">
        <f t="shared" si="3"/>
        <v>54</v>
      </c>
      <c r="M9" s="1">
        <v>25</v>
      </c>
      <c r="N9" s="1">
        <v>29</v>
      </c>
      <c r="O9" s="1">
        <v>263</v>
      </c>
      <c r="P9" s="1">
        <f t="shared" si="4"/>
        <v>1071</v>
      </c>
      <c r="Q9" s="1">
        <v>581</v>
      </c>
      <c r="R9" s="1">
        <v>490</v>
      </c>
    </row>
    <row r="10" spans="1:18" ht="30" customHeight="1">
      <c r="A10" s="9" t="s">
        <v>17</v>
      </c>
      <c r="B10" s="1">
        <v>6</v>
      </c>
      <c r="C10" s="1">
        <v>201</v>
      </c>
      <c r="D10" s="1">
        <f t="shared" si="1"/>
        <v>700</v>
      </c>
      <c r="E10" s="1">
        <v>390</v>
      </c>
      <c r="F10" s="1">
        <v>310</v>
      </c>
      <c r="G10" s="1">
        <v>4</v>
      </c>
      <c r="H10" s="1">
        <f t="shared" si="2"/>
        <v>21</v>
      </c>
      <c r="I10" s="1">
        <v>14</v>
      </c>
      <c r="J10" s="1">
        <v>7</v>
      </c>
      <c r="K10" s="1">
        <v>17</v>
      </c>
      <c r="L10" s="1">
        <f t="shared" si="3"/>
        <v>40</v>
      </c>
      <c r="M10" s="1">
        <v>19</v>
      </c>
      <c r="N10" s="1">
        <v>21</v>
      </c>
      <c r="O10" s="1">
        <v>180</v>
      </c>
      <c r="P10" s="1">
        <f t="shared" si="4"/>
        <v>639</v>
      </c>
      <c r="Q10" s="1">
        <v>357</v>
      </c>
      <c r="R10" s="1">
        <v>282</v>
      </c>
    </row>
    <row r="11" spans="1:18" ht="30" customHeight="1">
      <c r="A11" s="9" t="s">
        <v>18</v>
      </c>
      <c r="B11" s="1">
        <v>8</v>
      </c>
      <c r="C11" s="1">
        <v>153</v>
      </c>
      <c r="D11" s="1">
        <f t="shared" si="1"/>
        <v>609</v>
      </c>
      <c r="E11" s="1">
        <v>339</v>
      </c>
      <c r="F11" s="1">
        <v>270</v>
      </c>
      <c r="G11" s="1">
        <v>1</v>
      </c>
      <c r="H11" s="1">
        <f t="shared" si="2"/>
        <v>13</v>
      </c>
      <c r="I11" s="1">
        <v>2</v>
      </c>
      <c r="J11" s="1">
        <v>11</v>
      </c>
      <c r="K11" s="1">
        <v>3</v>
      </c>
      <c r="L11" s="1">
        <f t="shared" si="3"/>
        <v>30</v>
      </c>
      <c r="M11" s="1">
        <v>12</v>
      </c>
      <c r="N11" s="1">
        <v>18</v>
      </c>
      <c r="O11" s="1">
        <v>149</v>
      </c>
      <c r="P11" s="1">
        <f t="shared" si="4"/>
        <v>566</v>
      </c>
      <c r="Q11" s="1">
        <v>325</v>
      </c>
      <c r="R11" s="1">
        <v>241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K7" sqref="K7"/>
    </sheetView>
  </sheetViews>
  <sheetFormatPr defaultRowHeight="16.5"/>
  <cols>
    <col min="3" max="11" width="10.625" customWidth="1"/>
  </cols>
  <sheetData>
    <row r="1" spans="1:18" ht="44.25" customHeight="1">
      <c r="A1" s="34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0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31"/>
      <c r="B4" s="31"/>
      <c r="C4" s="31"/>
      <c r="D4" s="8" t="s">
        <v>9</v>
      </c>
      <c r="E4" s="8" t="s">
        <v>10</v>
      </c>
      <c r="F4" s="8" t="s">
        <v>11</v>
      </c>
      <c r="G4" s="31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1084</v>
      </c>
      <c r="D5" s="1">
        <f>E5+F5</f>
        <v>4119</v>
      </c>
      <c r="E5" s="1">
        <f t="shared" ref="E5:K5" si="0">E6+E7+E8+E9+E10+E11</f>
        <v>2202</v>
      </c>
      <c r="F5" s="1">
        <f t="shared" si="0"/>
        <v>1917</v>
      </c>
      <c r="G5" s="1">
        <f t="shared" si="0"/>
        <v>48</v>
      </c>
      <c r="H5" s="1">
        <f t="shared" si="0"/>
        <v>233</v>
      </c>
      <c r="I5" s="1">
        <f t="shared" si="0"/>
        <v>118</v>
      </c>
      <c r="J5" s="1">
        <f t="shared" si="0"/>
        <v>115</v>
      </c>
      <c r="K5" s="1">
        <f t="shared" si="0"/>
        <v>50</v>
      </c>
      <c r="L5" s="1">
        <f>M5+N5</f>
        <v>186</v>
      </c>
      <c r="M5" s="1">
        <f>M6+M7+M8+M9+M10+M11</f>
        <v>85</v>
      </c>
      <c r="N5" s="1">
        <f>N6+N7+N8+N9+N10+N11</f>
        <v>101</v>
      </c>
      <c r="O5" s="1">
        <f>O6+O7+O8+O9+O10+O11</f>
        <v>986</v>
      </c>
      <c r="P5" s="1">
        <f>Q5+R5</f>
        <v>3700</v>
      </c>
      <c r="Q5" s="1">
        <f>Q6+Q7+Q8+Q9+Q10+Q11</f>
        <v>1999</v>
      </c>
      <c r="R5" s="1">
        <f>R6+R7+R8+R9+R10+R11</f>
        <v>1701</v>
      </c>
    </row>
    <row r="6" spans="1:18" ht="30" customHeight="1">
      <c r="A6" s="9" t="s">
        <v>13</v>
      </c>
      <c r="B6" s="1">
        <v>8</v>
      </c>
      <c r="C6" s="1">
        <v>252</v>
      </c>
      <c r="D6" s="1">
        <f t="shared" ref="D6:D11" si="1">E6+F6</f>
        <v>963</v>
      </c>
      <c r="E6" s="1">
        <v>491</v>
      </c>
      <c r="F6" s="1">
        <v>472</v>
      </c>
      <c r="G6" s="1">
        <v>11</v>
      </c>
      <c r="H6" s="1">
        <f t="shared" ref="H6:H11" si="2">I6+J6</f>
        <v>74</v>
      </c>
      <c r="I6" s="1">
        <v>37</v>
      </c>
      <c r="J6" s="1">
        <v>37</v>
      </c>
      <c r="K6" s="1">
        <v>8</v>
      </c>
      <c r="L6" s="1">
        <f t="shared" ref="L6:L11" si="3">M6+N6</f>
        <v>43</v>
      </c>
      <c r="M6" s="1">
        <v>22</v>
      </c>
      <c r="N6" s="1">
        <v>21</v>
      </c>
      <c r="O6" s="1">
        <v>233</v>
      </c>
      <c r="P6" s="1">
        <f t="shared" ref="P6:P11" si="4">Q6+R6</f>
        <v>846</v>
      </c>
      <c r="Q6" s="1">
        <v>432</v>
      </c>
      <c r="R6" s="1">
        <v>414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316</v>
      </c>
      <c r="E7" s="1">
        <v>162</v>
      </c>
      <c r="F7" s="1">
        <v>154</v>
      </c>
      <c r="G7" s="1">
        <v>2</v>
      </c>
      <c r="H7" s="1">
        <f t="shared" si="2"/>
        <v>16</v>
      </c>
      <c r="I7" s="1">
        <v>9</v>
      </c>
      <c r="J7" s="1">
        <v>7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85</v>
      </c>
      <c r="P7" s="1">
        <f t="shared" si="4"/>
        <v>290</v>
      </c>
      <c r="Q7" s="1">
        <v>151</v>
      </c>
      <c r="R7" s="1">
        <v>139</v>
      </c>
    </row>
    <row r="8" spans="1:18" ht="30" customHeight="1">
      <c r="A8" s="9" t="s">
        <v>15</v>
      </c>
      <c r="B8" s="1">
        <v>3</v>
      </c>
      <c r="C8" s="1">
        <v>80</v>
      </c>
      <c r="D8" s="1">
        <f t="shared" si="1"/>
        <v>329</v>
      </c>
      <c r="E8" s="1">
        <v>167</v>
      </c>
      <c r="F8" s="1">
        <v>162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7</v>
      </c>
      <c r="M8" s="1">
        <v>3</v>
      </c>
      <c r="N8" s="1">
        <v>4</v>
      </c>
      <c r="O8" s="1">
        <v>75</v>
      </c>
      <c r="P8" s="1">
        <f t="shared" si="4"/>
        <v>302</v>
      </c>
      <c r="Q8" s="1">
        <v>156</v>
      </c>
      <c r="R8" s="1">
        <v>146</v>
      </c>
    </row>
    <row r="9" spans="1:18" ht="30" customHeight="1">
      <c r="A9" s="9" t="s">
        <v>16</v>
      </c>
      <c r="B9" s="1">
        <v>10</v>
      </c>
      <c r="C9" s="1">
        <v>304</v>
      </c>
      <c r="D9" s="1">
        <f t="shared" si="1"/>
        <v>1207</v>
      </c>
      <c r="E9" s="1">
        <v>652</v>
      </c>
      <c r="F9" s="1">
        <v>555</v>
      </c>
      <c r="G9" s="1">
        <v>26</v>
      </c>
      <c r="H9" s="1">
        <f t="shared" si="2"/>
        <v>89</v>
      </c>
      <c r="I9" s="1">
        <v>47</v>
      </c>
      <c r="J9" s="1">
        <v>42</v>
      </c>
      <c r="K9" s="1">
        <v>15</v>
      </c>
      <c r="L9" s="1">
        <f t="shared" si="3"/>
        <v>55</v>
      </c>
      <c r="M9" s="1">
        <v>26</v>
      </c>
      <c r="N9" s="1">
        <v>29</v>
      </c>
      <c r="O9" s="1">
        <v>263</v>
      </c>
      <c r="P9" s="1">
        <f t="shared" si="4"/>
        <v>1063</v>
      </c>
      <c r="Q9" s="1">
        <v>579</v>
      </c>
      <c r="R9" s="1">
        <v>484</v>
      </c>
    </row>
    <row r="10" spans="1:18" ht="30" customHeight="1">
      <c r="A10" s="9" t="s">
        <v>17</v>
      </c>
      <c r="B10" s="1">
        <v>6</v>
      </c>
      <c r="C10" s="1">
        <v>203</v>
      </c>
      <c r="D10" s="1">
        <f t="shared" si="1"/>
        <v>699</v>
      </c>
      <c r="E10" s="1">
        <v>392</v>
      </c>
      <c r="F10" s="1">
        <v>307</v>
      </c>
      <c r="G10" s="1">
        <v>4</v>
      </c>
      <c r="H10" s="1">
        <f t="shared" si="2"/>
        <v>22</v>
      </c>
      <c r="I10" s="1">
        <v>15</v>
      </c>
      <c r="J10" s="1">
        <v>7</v>
      </c>
      <c r="K10" s="1">
        <v>18</v>
      </c>
      <c r="L10" s="1">
        <f t="shared" si="3"/>
        <v>41</v>
      </c>
      <c r="M10" s="1">
        <v>20</v>
      </c>
      <c r="N10" s="1">
        <v>21</v>
      </c>
      <c r="O10" s="1">
        <v>181</v>
      </c>
      <c r="P10" s="1">
        <f t="shared" si="4"/>
        <v>636</v>
      </c>
      <c r="Q10" s="1">
        <v>357</v>
      </c>
      <c r="R10" s="1">
        <v>279</v>
      </c>
    </row>
    <row r="11" spans="1:18" ht="30" customHeight="1">
      <c r="A11" s="9" t="s">
        <v>18</v>
      </c>
      <c r="B11" s="1">
        <v>8</v>
      </c>
      <c r="C11" s="1">
        <v>153</v>
      </c>
      <c r="D11" s="1">
        <f t="shared" si="1"/>
        <v>605</v>
      </c>
      <c r="E11" s="1">
        <v>338</v>
      </c>
      <c r="F11" s="1">
        <v>267</v>
      </c>
      <c r="G11" s="1">
        <v>1</v>
      </c>
      <c r="H11" s="1">
        <f t="shared" si="2"/>
        <v>12</v>
      </c>
      <c r="I11" s="1">
        <v>2</v>
      </c>
      <c r="J11" s="1">
        <v>10</v>
      </c>
      <c r="K11" s="1">
        <v>3</v>
      </c>
      <c r="L11" s="1">
        <f t="shared" si="3"/>
        <v>30</v>
      </c>
      <c r="M11" s="1">
        <v>12</v>
      </c>
      <c r="N11" s="1">
        <v>18</v>
      </c>
      <c r="O11" s="1">
        <v>149</v>
      </c>
      <c r="P11" s="1">
        <f t="shared" si="4"/>
        <v>563</v>
      </c>
      <c r="Q11" s="1">
        <v>324</v>
      </c>
      <c r="R11" s="1">
        <v>239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G8" sqref="G8"/>
    </sheetView>
  </sheetViews>
  <sheetFormatPr defaultRowHeight="16.5"/>
  <cols>
    <col min="3" max="11" width="10.625" customWidth="1"/>
  </cols>
  <sheetData>
    <row r="1" spans="1:18" ht="44.25" customHeight="1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2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33"/>
      <c r="B4" s="33"/>
      <c r="C4" s="33"/>
      <c r="D4" s="8" t="s">
        <v>9</v>
      </c>
      <c r="E4" s="8" t="s">
        <v>10</v>
      </c>
      <c r="F4" s="8" t="s">
        <v>11</v>
      </c>
      <c r="G4" s="33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1086</v>
      </c>
      <c r="D5" s="1">
        <f>E5+F5</f>
        <v>4118</v>
      </c>
      <c r="E5" s="1">
        <f t="shared" ref="E5:K5" si="0">E6+E7+E8+E9+E10+E11</f>
        <v>2201</v>
      </c>
      <c r="F5" s="1">
        <f t="shared" si="0"/>
        <v>1917</v>
      </c>
      <c r="G5" s="1">
        <f t="shared" si="0"/>
        <v>49</v>
      </c>
      <c r="H5" s="1">
        <f t="shared" si="0"/>
        <v>238</v>
      </c>
      <c r="I5" s="1">
        <f t="shared" si="0"/>
        <v>119</v>
      </c>
      <c r="J5" s="1">
        <f t="shared" si="0"/>
        <v>119</v>
      </c>
      <c r="K5" s="1">
        <f t="shared" si="0"/>
        <v>50</v>
      </c>
      <c r="L5" s="1">
        <f>M5+N5</f>
        <v>187</v>
      </c>
      <c r="M5" s="1">
        <f>M6+M7+M8+M9+M10+M11</f>
        <v>86</v>
      </c>
      <c r="N5" s="1">
        <f>N6+N7+N8+N9+N10+N11</f>
        <v>101</v>
      </c>
      <c r="O5" s="1">
        <f>O6+O7+O8+O9+O10+O11</f>
        <v>987</v>
      </c>
      <c r="P5" s="1">
        <f>Q5+R5</f>
        <v>3693</v>
      </c>
      <c r="Q5" s="1">
        <f>Q6+Q7+Q8+Q9+Q10+Q11</f>
        <v>1996</v>
      </c>
      <c r="R5" s="1">
        <f>R6+R7+R8+R9+R10+R11</f>
        <v>1697</v>
      </c>
    </row>
    <row r="6" spans="1:18" ht="30" customHeight="1">
      <c r="A6" s="9" t="s">
        <v>13</v>
      </c>
      <c r="B6" s="1">
        <v>8</v>
      </c>
      <c r="C6" s="1">
        <v>252</v>
      </c>
      <c r="D6" s="1">
        <f t="shared" ref="D6:D11" si="1">E6+F6</f>
        <v>966</v>
      </c>
      <c r="E6" s="1">
        <v>490</v>
      </c>
      <c r="F6" s="1">
        <v>476</v>
      </c>
      <c r="G6" s="1">
        <v>11</v>
      </c>
      <c r="H6" s="1">
        <f t="shared" ref="H6:H11" si="2">I6+J6</f>
        <v>75</v>
      </c>
      <c r="I6" s="1">
        <v>37</v>
      </c>
      <c r="J6" s="1">
        <v>38</v>
      </c>
      <c r="K6" s="1">
        <v>8</v>
      </c>
      <c r="L6" s="1">
        <f t="shared" ref="L6:L11" si="3">M6+N6</f>
        <v>44</v>
      </c>
      <c r="M6" s="1">
        <v>23</v>
      </c>
      <c r="N6" s="1">
        <v>21</v>
      </c>
      <c r="O6" s="1">
        <v>233</v>
      </c>
      <c r="P6" s="1">
        <f t="shared" ref="P6:P11" si="4">Q6+R6</f>
        <v>847</v>
      </c>
      <c r="Q6" s="1">
        <v>430</v>
      </c>
      <c r="R6" s="1">
        <v>417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316</v>
      </c>
      <c r="E7" s="1">
        <v>162</v>
      </c>
      <c r="F7" s="1">
        <v>154</v>
      </c>
      <c r="G7" s="1">
        <v>2</v>
      </c>
      <c r="H7" s="1">
        <f t="shared" si="2"/>
        <v>16</v>
      </c>
      <c r="I7" s="1">
        <v>9</v>
      </c>
      <c r="J7" s="1">
        <v>7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85</v>
      </c>
      <c r="P7" s="1">
        <f t="shared" si="4"/>
        <v>290</v>
      </c>
      <c r="Q7" s="1">
        <v>151</v>
      </c>
      <c r="R7" s="1">
        <v>139</v>
      </c>
    </row>
    <row r="8" spans="1:18" ht="30" customHeight="1">
      <c r="A8" s="9" t="s">
        <v>15</v>
      </c>
      <c r="B8" s="1">
        <v>3</v>
      </c>
      <c r="C8" s="1">
        <v>80</v>
      </c>
      <c r="D8" s="1">
        <f t="shared" si="1"/>
        <v>329</v>
      </c>
      <c r="E8" s="1">
        <v>167</v>
      </c>
      <c r="F8" s="1">
        <v>162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6</v>
      </c>
      <c r="M8" s="1">
        <v>2</v>
      </c>
      <c r="N8" s="1">
        <v>4</v>
      </c>
      <c r="O8" s="1">
        <v>75</v>
      </c>
      <c r="P8" s="1">
        <f t="shared" si="4"/>
        <v>303</v>
      </c>
      <c r="Q8" s="1">
        <v>157</v>
      </c>
      <c r="R8" s="1">
        <v>146</v>
      </c>
    </row>
    <row r="9" spans="1:18" ht="30" customHeight="1">
      <c r="A9" s="9" t="s">
        <v>16</v>
      </c>
      <c r="B9" s="1">
        <v>10</v>
      </c>
      <c r="C9" s="1">
        <v>304</v>
      </c>
      <c r="D9" s="1">
        <f t="shared" si="1"/>
        <v>1203</v>
      </c>
      <c r="E9" s="1">
        <v>648</v>
      </c>
      <c r="F9" s="1">
        <v>555</v>
      </c>
      <c r="G9" s="1">
        <v>26</v>
      </c>
      <c r="H9" s="1">
        <f t="shared" si="2"/>
        <v>91</v>
      </c>
      <c r="I9" s="1">
        <v>47</v>
      </c>
      <c r="J9" s="1">
        <v>44</v>
      </c>
      <c r="K9" s="1">
        <v>15</v>
      </c>
      <c r="L9" s="1">
        <f t="shared" si="3"/>
        <v>55</v>
      </c>
      <c r="M9" s="1">
        <v>26</v>
      </c>
      <c r="N9" s="1">
        <v>29</v>
      </c>
      <c r="O9" s="1">
        <v>263</v>
      </c>
      <c r="P9" s="1">
        <f t="shared" si="4"/>
        <v>1057</v>
      </c>
      <c r="Q9" s="1">
        <v>575</v>
      </c>
      <c r="R9" s="1">
        <v>482</v>
      </c>
    </row>
    <row r="10" spans="1:18" ht="30" customHeight="1">
      <c r="A10" s="9" t="s">
        <v>17</v>
      </c>
      <c r="B10" s="1">
        <v>6</v>
      </c>
      <c r="C10" s="1">
        <v>204</v>
      </c>
      <c r="D10" s="1">
        <f t="shared" si="1"/>
        <v>702</v>
      </c>
      <c r="E10" s="1">
        <v>395</v>
      </c>
      <c r="F10" s="1">
        <v>307</v>
      </c>
      <c r="G10" s="1">
        <v>4</v>
      </c>
      <c r="H10" s="1">
        <f t="shared" si="2"/>
        <v>23</v>
      </c>
      <c r="I10" s="1">
        <v>16</v>
      </c>
      <c r="J10" s="1">
        <v>7</v>
      </c>
      <c r="K10" s="1">
        <v>18</v>
      </c>
      <c r="L10" s="1">
        <f t="shared" si="3"/>
        <v>43</v>
      </c>
      <c r="M10" s="1">
        <v>22</v>
      </c>
      <c r="N10" s="1">
        <v>21</v>
      </c>
      <c r="O10" s="1">
        <v>182</v>
      </c>
      <c r="P10" s="1">
        <f t="shared" si="4"/>
        <v>636</v>
      </c>
      <c r="Q10" s="1">
        <v>357</v>
      </c>
      <c r="R10" s="1">
        <v>279</v>
      </c>
    </row>
    <row r="11" spans="1:18" ht="30" customHeight="1">
      <c r="A11" s="9" t="s">
        <v>18</v>
      </c>
      <c r="B11" s="1">
        <v>8</v>
      </c>
      <c r="C11" s="1">
        <v>154</v>
      </c>
      <c r="D11" s="1">
        <f t="shared" si="1"/>
        <v>602</v>
      </c>
      <c r="E11" s="1">
        <v>339</v>
      </c>
      <c r="F11" s="1">
        <v>263</v>
      </c>
      <c r="G11" s="1">
        <v>2</v>
      </c>
      <c r="H11" s="1">
        <f t="shared" si="2"/>
        <v>13</v>
      </c>
      <c r="I11" s="1">
        <v>2</v>
      </c>
      <c r="J11" s="1">
        <v>11</v>
      </c>
      <c r="K11" s="1">
        <v>3</v>
      </c>
      <c r="L11" s="1">
        <f t="shared" si="3"/>
        <v>29</v>
      </c>
      <c r="M11" s="1">
        <v>11</v>
      </c>
      <c r="N11" s="1">
        <v>18</v>
      </c>
      <c r="O11" s="1">
        <v>149</v>
      </c>
      <c r="P11" s="1">
        <f t="shared" si="4"/>
        <v>560</v>
      </c>
      <c r="Q11" s="1">
        <v>326</v>
      </c>
      <c r="R11" s="1">
        <v>234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H8" sqref="H8"/>
    </sheetView>
  </sheetViews>
  <sheetFormatPr defaultRowHeight="16.5"/>
  <cols>
    <col min="3" max="11" width="10.625" customWidth="1"/>
  </cols>
  <sheetData>
    <row r="1" spans="1:18" ht="44.25" customHeight="1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2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33"/>
      <c r="B4" s="33"/>
      <c r="C4" s="33"/>
      <c r="D4" s="8" t="s">
        <v>9</v>
      </c>
      <c r="E4" s="8" t="s">
        <v>10</v>
      </c>
      <c r="F4" s="8" t="s">
        <v>11</v>
      </c>
      <c r="G4" s="33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1086</v>
      </c>
      <c r="D5" s="1">
        <f>E5+F5</f>
        <v>4124</v>
      </c>
      <c r="E5" s="1">
        <f t="shared" ref="E5:K5" si="0">E6+E7+E8+E9+E10+E11</f>
        <v>2204</v>
      </c>
      <c r="F5" s="1">
        <f t="shared" si="0"/>
        <v>1920</v>
      </c>
      <c r="G5" s="1">
        <f t="shared" si="0"/>
        <v>49</v>
      </c>
      <c r="H5" s="1">
        <f t="shared" si="0"/>
        <v>238</v>
      </c>
      <c r="I5" s="1">
        <f t="shared" si="0"/>
        <v>119</v>
      </c>
      <c r="J5" s="1">
        <f t="shared" si="0"/>
        <v>119</v>
      </c>
      <c r="K5" s="1">
        <f t="shared" si="0"/>
        <v>50</v>
      </c>
      <c r="L5" s="1">
        <f>M5+N5</f>
        <v>189</v>
      </c>
      <c r="M5" s="1">
        <f>M6+M7+M8+M9+M10+M11</f>
        <v>86</v>
      </c>
      <c r="N5" s="1">
        <f>N6+N7+N8+N9+N10+N11</f>
        <v>103</v>
      </c>
      <c r="O5" s="1">
        <f>O6+O7+O8+O9+O10+O11</f>
        <v>987</v>
      </c>
      <c r="P5" s="1">
        <f>Q5+R5</f>
        <v>3697</v>
      </c>
      <c r="Q5" s="1">
        <f>Q6+Q7+Q8+Q9+Q10+Q11</f>
        <v>1999</v>
      </c>
      <c r="R5" s="1">
        <f>R6+R7+R8+R9+R10+R11</f>
        <v>1698</v>
      </c>
    </row>
    <row r="6" spans="1:18" ht="30" customHeight="1">
      <c r="A6" s="9" t="s">
        <v>13</v>
      </c>
      <c r="B6" s="1">
        <v>8</v>
      </c>
      <c r="C6" s="1">
        <v>253</v>
      </c>
      <c r="D6" s="1">
        <f t="shared" ref="D6:D11" si="1">E6+F6</f>
        <v>961</v>
      </c>
      <c r="E6" s="1">
        <v>487</v>
      </c>
      <c r="F6" s="1">
        <v>474</v>
      </c>
      <c r="G6" s="1">
        <v>11</v>
      </c>
      <c r="H6" s="1">
        <f t="shared" ref="H6:H11" si="2">I6+J6</f>
        <v>74</v>
      </c>
      <c r="I6" s="1">
        <v>36</v>
      </c>
      <c r="J6" s="1">
        <v>38</v>
      </c>
      <c r="K6" s="1">
        <v>8</v>
      </c>
      <c r="L6" s="1">
        <f t="shared" ref="L6:L11" si="3">M6+N6</f>
        <v>45</v>
      </c>
      <c r="M6" s="1">
        <v>23</v>
      </c>
      <c r="N6" s="1">
        <v>22</v>
      </c>
      <c r="O6" s="1">
        <v>234</v>
      </c>
      <c r="P6" s="1">
        <f t="shared" ref="P6:P11" si="4">Q6+R6</f>
        <v>842</v>
      </c>
      <c r="Q6" s="1">
        <v>428</v>
      </c>
      <c r="R6" s="1">
        <v>414</v>
      </c>
    </row>
    <row r="7" spans="1:18" ht="30" customHeight="1">
      <c r="A7" s="9" t="s">
        <v>14</v>
      </c>
      <c r="B7" s="1">
        <v>6</v>
      </c>
      <c r="C7" s="1">
        <v>91</v>
      </c>
      <c r="D7" s="1">
        <f t="shared" si="1"/>
        <v>317</v>
      </c>
      <c r="E7" s="1">
        <v>162</v>
      </c>
      <c r="F7" s="1">
        <v>155</v>
      </c>
      <c r="G7" s="1">
        <v>2</v>
      </c>
      <c r="H7" s="1">
        <f t="shared" si="2"/>
        <v>16</v>
      </c>
      <c r="I7" s="1">
        <v>9</v>
      </c>
      <c r="J7" s="1">
        <v>7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84</v>
      </c>
      <c r="P7" s="1">
        <f t="shared" si="4"/>
        <v>291</v>
      </c>
      <c r="Q7" s="1">
        <v>151</v>
      </c>
      <c r="R7" s="1">
        <v>140</v>
      </c>
    </row>
    <row r="8" spans="1:18" ht="30" customHeight="1">
      <c r="A8" s="9" t="s">
        <v>15</v>
      </c>
      <c r="B8" s="1">
        <v>3</v>
      </c>
      <c r="C8" s="1">
        <v>80</v>
      </c>
      <c r="D8" s="1">
        <f t="shared" si="1"/>
        <v>329</v>
      </c>
      <c r="E8" s="1">
        <v>169</v>
      </c>
      <c r="F8" s="1">
        <v>160</v>
      </c>
      <c r="G8" s="1">
        <v>4</v>
      </c>
      <c r="H8" s="1">
        <f t="shared" si="2"/>
        <v>19</v>
      </c>
      <c r="I8" s="1">
        <v>8</v>
      </c>
      <c r="J8" s="1">
        <v>11</v>
      </c>
      <c r="K8" s="1">
        <v>1</v>
      </c>
      <c r="L8" s="1">
        <f t="shared" si="3"/>
        <v>6</v>
      </c>
      <c r="M8" s="1">
        <v>2</v>
      </c>
      <c r="N8" s="1">
        <v>4</v>
      </c>
      <c r="O8" s="1">
        <v>75</v>
      </c>
      <c r="P8" s="1">
        <f t="shared" si="4"/>
        <v>304</v>
      </c>
      <c r="Q8" s="1">
        <v>159</v>
      </c>
      <c r="R8" s="1">
        <v>145</v>
      </c>
    </row>
    <row r="9" spans="1:18" ht="30" customHeight="1">
      <c r="A9" s="9" t="s">
        <v>16</v>
      </c>
      <c r="B9" s="1">
        <v>10</v>
      </c>
      <c r="C9" s="1">
        <v>304</v>
      </c>
      <c r="D9" s="1">
        <f t="shared" si="1"/>
        <v>1209</v>
      </c>
      <c r="E9" s="1">
        <v>652</v>
      </c>
      <c r="F9" s="1">
        <v>557</v>
      </c>
      <c r="G9" s="1">
        <v>26</v>
      </c>
      <c r="H9" s="1">
        <f t="shared" si="2"/>
        <v>92</v>
      </c>
      <c r="I9" s="1">
        <v>47</v>
      </c>
      <c r="J9" s="1">
        <v>45</v>
      </c>
      <c r="K9" s="1">
        <v>15</v>
      </c>
      <c r="L9" s="1">
        <f t="shared" si="3"/>
        <v>56</v>
      </c>
      <c r="M9" s="1">
        <v>26</v>
      </c>
      <c r="N9" s="1">
        <v>30</v>
      </c>
      <c r="O9" s="1">
        <v>263</v>
      </c>
      <c r="P9" s="1">
        <f t="shared" si="4"/>
        <v>1061</v>
      </c>
      <c r="Q9" s="1">
        <v>579</v>
      </c>
      <c r="R9" s="1">
        <v>482</v>
      </c>
    </row>
    <row r="10" spans="1:18" ht="30" customHeight="1">
      <c r="A10" s="9" t="s">
        <v>17</v>
      </c>
      <c r="B10" s="1">
        <v>6</v>
      </c>
      <c r="C10" s="1">
        <v>204</v>
      </c>
      <c r="D10" s="1">
        <f t="shared" si="1"/>
        <v>705</v>
      </c>
      <c r="E10" s="1">
        <v>395</v>
      </c>
      <c r="F10" s="1">
        <v>310</v>
      </c>
      <c r="G10" s="1">
        <v>4</v>
      </c>
      <c r="H10" s="1">
        <f t="shared" si="2"/>
        <v>24</v>
      </c>
      <c r="I10" s="1">
        <v>17</v>
      </c>
      <c r="J10" s="1">
        <v>7</v>
      </c>
      <c r="K10" s="1">
        <v>18</v>
      </c>
      <c r="L10" s="1">
        <f t="shared" si="3"/>
        <v>43</v>
      </c>
      <c r="M10" s="1">
        <v>22</v>
      </c>
      <c r="N10" s="1">
        <v>21</v>
      </c>
      <c r="O10" s="1">
        <v>182</v>
      </c>
      <c r="P10" s="1">
        <f t="shared" si="4"/>
        <v>638</v>
      </c>
      <c r="Q10" s="1">
        <v>356</v>
      </c>
      <c r="R10" s="1">
        <v>282</v>
      </c>
    </row>
    <row r="11" spans="1:18" ht="30" customHeight="1">
      <c r="A11" s="9" t="s">
        <v>18</v>
      </c>
      <c r="B11" s="1">
        <v>8</v>
      </c>
      <c r="C11" s="1">
        <v>154</v>
      </c>
      <c r="D11" s="1">
        <f t="shared" si="1"/>
        <v>603</v>
      </c>
      <c r="E11" s="1">
        <v>339</v>
      </c>
      <c r="F11" s="1">
        <v>264</v>
      </c>
      <c r="G11" s="1">
        <v>2</v>
      </c>
      <c r="H11" s="1">
        <f t="shared" si="2"/>
        <v>13</v>
      </c>
      <c r="I11" s="1">
        <v>2</v>
      </c>
      <c r="J11" s="1">
        <v>11</v>
      </c>
      <c r="K11" s="1">
        <v>3</v>
      </c>
      <c r="L11" s="1">
        <f t="shared" si="3"/>
        <v>29</v>
      </c>
      <c r="M11" s="1">
        <v>11</v>
      </c>
      <c r="N11" s="1">
        <v>18</v>
      </c>
      <c r="O11" s="1">
        <v>149</v>
      </c>
      <c r="P11" s="1">
        <f t="shared" si="4"/>
        <v>561</v>
      </c>
      <c r="Q11" s="1">
        <v>326</v>
      </c>
      <c r="R11" s="1">
        <v>235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10801</vt:lpstr>
      <vt:lpstr>10802</vt:lpstr>
      <vt:lpstr>10803</vt:lpstr>
      <vt:lpstr>10804</vt:lpstr>
      <vt:lpstr>10805</vt:lpstr>
      <vt:lpstr>10806</vt:lpstr>
      <vt:lpstr>10807</vt:lpstr>
      <vt:lpstr>10808</vt:lpstr>
      <vt:lpstr>10809</vt:lpstr>
      <vt:lpstr>10810</vt:lpstr>
      <vt:lpstr>10811</vt:lpstr>
      <vt:lpstr>10812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2016-11-17T03:45:15Z</cp:lastPrinted>
  <dcterms:created xsi:type="dcterms:W3CDTF">2012-08-19T06:31:16Z</dcterms:created>
  <dcterms:modified xsi:type="dcterms:W3CDTF">2020-01-03T03:32:10Z</dcterms:modified>
</cp:coreProperties>
</file>