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-135" windowWidth="15480" windowHeight="8625" activeTab="11"/>
  </bookViews>
  <sheets>
    <sheet name="10901" sheetId="17" r:id="rId1"/>
    <sheet name="10902" sheetId="18" r:id="rId2"/>
    <sheet name="10903" sheetId="19" r:id="rId3"/>
    <sheet name="10904" sheetId="20" r:id="rId4"/>
    <sheet name="10905" sheetId="21" r:id="rId5"/>
    <sheet name="10906" sheetId="22" r:id="rId6"/>
    <sheet name="10907" sheetId="23" r:id="rId7"/>
    <sheet name="10908" sheetId="24" r:id="rId8"/>
    <sheet name="10909" sheetId="25" r:id="rId9"/>
    <sheet name="10910" sheetId="26" r:id="rId10"/>
    <sheet name="10911" sheetId="27" r:id="rId11"/>
    <sheet name="10912" sheetId="28" r:id="rId12"/>
  </sheets>
  <calcPr calcId="144525" iterateDelta="1E-4"/>
</workbook>
</file>

<file path=xl/calcChain.xml><?xml version="1.0" encoding="utf-8"?>
<calcChain xmlns="http://schemas.openxmlformats.org/spreadsheetml/2006/main">
  <c r="P11" i="28" l="1"/>
  <c r="L11" i="28"/>
  <c r="H11" i="28"/>
  <c r="D11" i="28"/>
  <c r="P10" i="28"/>
  <c r="L10" i="28"/>
  <c r="H10" i="28"/>
  <c r="D10" i="28"/>
  <c r="P9" i="28"/>
  <c r="L9" i="28"/>
  <c r="H9" i="28"/>
  <c r="D9" i="28"/>
  <c r="P8" i="28"/>
  <c r="L8" i="28"/>
  <c r="H8" i="28"/>
  <c r="D8" i="28"/>
  <c r="P7" i="28"/>
  <c r="L7" i="28"/>
  <c r="H7" i="28"/>
  <c r="D7" i="28"/>
  <c r="P6" i="28"/>
  <c r="L6" i="28"/>
  <c r="H6" i="28"/>
  <c r="D6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D5" i="28"/>
  <c r="C5" i="28"/>
  <c r="B5" i="28"/>
  <c r="P11" i="27" l="1"/>
  <c r="L11" i="27"/>
  <c r="H11" i="27"/>
  <c r="D11" i="27"/>
  <c r="P10" i="27"/>
  <c r="L10" i="27"/>
  <c r="H10" i="27"/>
  <c r="H5" i="27" s="1"/>
  <c r="D10" i="27"/>
  <c r="P9" i="27"/>
  <c r="L9" i="27"/>
  <c r="H9" i="27"/>
  <c r="D9" i="27"/>
  <c r="P8" i="27"/>
  <c r="L8" i="27"/>
  <c r="H8" i="27"/>
  <c r="D8" i="27"/>
  <c r="P7" i="27"/>
  <c r="L7" i="27"/>
  <c r="H7" i="27"/>
  <c r="D7" i="27"/>
  <c r="P6" i="27"/>
  <c r="L6" i="27"/>
  <c r="H6" i="27"/>
  <c r="D6" i="27"/>
  <c r="R5" i="27"/>
  <c r="Q5" i="27"/>
  <c r="P5" i="27"/>
  <c r="O5" i="27"/>
  <c r="N5" i="27"/>
  <c r="M5" i="27"/>
  <c r="L5" i="27"/>
  <c r="K5" i="27"/>
  <c r="J5" i="27"/>
  <c r="I5" i="27"/>
  <c r="G5" i="27"/>
  <c r="F5" i="27"/>
  <c r="E5" i="27"/>
  <c r="D5" i="27"/>
  <c r="C5" i="27"/>
  <c r="B5" i="27"/>
  <c r="P11" i="26" l="1"/>
  <c r="L11" i="26"/>
  <c r="H11" i="26"/>
  <c r="D11" i="26"/>
  <c r="P10" i="26"/>
  <c r="L10" i="26"/>
  <c r="H10" i="26"/>
  <c r="D10" i="26"/>
  <c r="P9" i="26"/>
  <c r="L9" i="26"/>
  <c r="H9" i="26"/>
  <c r="D9" i="26"/>
  <c r="P8" i="26"/>
  <c r="L8" i="26"/>
  <c r="H8" i="26"/>
  <c r="D8" i="26"/>
  <c r="P7" i="26"/>
  <c r="L7" i="26"/>
  <c r="H7" i="26"/>
  <c r="D7" i="26"/>
  <c r="P6" i="26"/>
  <c r="L6" i="26"/>
  <c r="H6" i="26"/>
  <c r="D6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D5" i="26"/>
  <c r="C5" i="26"/>
  <c r="B5" i="26"/>
  <c r="P11" i="25" l="1"/>
  <c r="L11" i="25"/>
  <c r="H11" i="25"/>
  <c r="D11" i="25"/>
  <c r="P10" i="25"/>
  <c r="L10" i="25"/>
  <c r="H10" i="25"/>
  <c r="D10" i="25"/>
  <c r="P9" i="25"/>
  <c r="L9" i="25"/>
  <c r="H9" i="25"/>
  <c r="D9" i="25"/>
  <c r="P8" i="25"/>
  <c r="L8" i="25"/>
  <c r="H8" i="25"/>
  <c r="D8" i="25"/>
  <c r="P7" i="25"/>
  <c r="L7" i="25"/>
  <c r="H7" i="25"/>
  <c r="D7" i="25"/>
  <c r="P6" i="25"/>
  <c r="L6" i="25"/>
  <c r="H6" i="25"/>
  <c r="D6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B5" i="25"/>
  <c r="P11" i="24" l="1"/>
  <c r="L11" i="24"/>
  <c r="H11" i="24"/>
  <c r="D11" i="24"/>
  <c r="P10" i="24"/>
  <c r="L10" i="24"/>
  <c r="H10" i="24"/>
  <c r="D10" i="24"/>
  <c r="P9" i="24"/>
  <c r="L9" i="24"/>
  <c r="H9" i="24"/>
  <c r="D9" i="24"/>
  <c r="P8" i="24"/>
  <c r="L8" i="24"/>
  <c r="H8" i="24"/>
  <c r="D8" i="24"/>
  <c r="P7" i="24"/>
  <c r="L7" i="24"/>
  <c r="H7" i="24"/>
  <c r="D7" i="24"/>
  <c r="P6" i="24"/>
  <c r="L6" i="24"/>
  <c r="H6" i="24"/>
  <c r="D6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P11" i="23" l="1"/>
  <c r="L11" i="23"/>
  <c r="H11" i="23"/>
  <c r="D11" i="23"/>
  <c r="P10" i="23"/>
  <c r="L10" i="23"/>
  <c r="H10" i="23"/>
  <c r="D10" i="23"/>
  <c r="P9" i="23"/>
  <c r="L9" i="23"/>
  <c r="H9" i="23"/>
  <c r="D9" i="23"/>
  <c r="P8" i="23"/>
  <c r="L8" i="23"/>
  <c r="H8" i="23"/>
  <c r="D8" i="23"/>
  <c r="P7" i="23"/>
  <c r="L7" i="23"/>
  <c r="H7" i="23"/>
  <c r="D7" i="23"/>
  <c r="P6" i="23"/>
  <c r="L6" i="23"/>
  <c r="H6" i="23"/>
  <c r="D6" i="23"/>
  <c r="R5" i="23"/>
  <c r="Q5" i="23"/>
  <c r="P5" i="23" s="1"/>
  <c r="O5" i="23"/>
  <c r="N5" i="23"/>
  <c r="M5" i="23"/>
  <c r="L5" i="23" s="1"/>
  <c r="K5" i="23"/>
  <c r="J5" i="23"/>
  <c r="I5" i="23"/>
  <c r="H5" i="23"/>
  <c r="G5" i="23"/>
  <c r="F5" i="23"/>
  <c r="E5" i="23"/>
  <c r="D5" i="23" s="1"/>
  <c r="C5" i="23"/>
  <c r="B5" i="23"/>
  <c r="P11" i="22" l="1"/>
  <c r="L11" i="22"/>
  <c r="H11" i="22"/>
  <c r="D11" i="22"/>
  <c r="P10" i="22"/>
  <c r="L10" i="22"/>
  <c r="H10" i="22"/>
  <c r="D10" i="22"/>
  <c r="P9" i="22"/>
  <c r="L9" i="22"/>
  <c r="H9" i="22"/>
  <c r="D9" i="22"/>
  <c r="P8" i="22"/>
  <c r="L8" i="22"/>
  <c r="H8" i="22"/>
  <c r="D8" i="22"/>
  <c r="P7" i="22"/>
  <c r="L7" i="22"/>
  <c r="H7" i="22"/>
  <c r="D7" i="22"/>
  <c r="P6" i="22"/>
  <c r="L6" i="22"/>
  <c r="H6" i="22"/>
  <c r="D6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P11" i="21" l="1"/>
  <c r="L11" i="21"/>
  <c r="H11" i="21"/>
  <c r="D11" i="21"/>
  <c r="P10" i="21"/>
  <c r="L10" i="21"/>
  <c r="H10" i="21"/>
  <c r="D10" i="21"/>
  <c r="P9" i="21"/>
  <c r="L9" i="21"/>
  <c r="H9" i="21"/>
  <c r="D9" i="21"/>
  <c r="P8" i="21"/>
  <c r="L8" i="21"/>
  <c r="H8" i="21"/>
  <c r="D8" i="21"/>
  <c r="P7" i="21"/>
  <c r="L7" i="21"/>
  <c r="H7" i="21"/>
  <c r="D7" i="21"/>
  <c r="P6" i="21"/>
  <c r="L6" i="21"/>
  <c r="H6" i="21"/>
  <c r="D6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P11" i="20" l="1"/>
  <c r="L11" i="20"/>
  <c r="H11" i="20"/>
  <c r="D11" i="20"/>
  <c r="P10" i="20"/>
  <c r="L10" i="20"/>
  <c r="H10" i="20"/>
  <c r="D10" i="20"/>
  <c r="P9" i="20"/>
  <c r="L9" i="20"/>
  <c r="H9" i="20"/>
  <c r="D9" i="20"/>
  <c r="P8" i="20"/>
  <c r="L8" i="20"/>
  <c r="H8" i="20"/>
  <c r="D8" i="20"/>
  <c r="P7" i="20"/>
  <c r="L7" i="20"/>
  <c r="H7" i="20"/>
  <c r="D7" i="20"/>
  <c r="P6" i="20"/>
  <c r="L6" i="20"/>
  <c r="H6" i="20"/>
  <c r="D6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P11" i="19" l="1"/>
  <c r="L11" i="19"/>
  <c r="H11" i="19"/>
  <c r="D11" i="19"/>
  <c r="P10" i="19"/>
  <c r="L10" i="19"/>
  <c r="H10" i="19"/>
  <c r="D10" i="19"/>
  <c r="P9" i="19"/>
  <c r="L9" i="19"/>
  <c r="H9" i="19"/>
  <c r="D9" i="19"/>
  <c r="P8" i="19"/>
  <c r="L8" i="19"/>
  <c r="H8" i="19"/>
  <c r="D8" i="19"/>
  <c r="P7" i="19"/>
  <c r="L7" i="19"/>
  <c r="H7" i="19"/>
  <c r="D7" i="19"/>
  <c r="P6" i="19"/>
  <c r="L6" i="19"/>
  <c r="H6" i="19"/>
  <c r="D6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B5" i="19"/>
  <c r="P11" i="18" l="1"/>
  <c r="L11" i="18"/>
  <c r="H11" i="18"/>
  <c r="D11" i="18"/>
  <c r="P10" i="18"/>
  <c r="L10" i="18"/>
  <c r="H10" i="18"/>
  <c r="D10" i="18"/>
  <c r="P9" i="18"/>
  <c r="L9" i="18"/>
  <c r="H9" i="18"/>
  <c r="D9" i="18"/>
  <c r="P8" i="18"/>
  <c r="L8" i="18"/>
  <c r="H8" i="18"/>
  <c r="D8" i="18"/>
  <c r="P7" i="18"/>
  <c r="L7" i="18"/>
  <c r="H7" i="18"/>
  <c r="D7" i="18"/>
  <c r="P6" i="18"/>
  <c r="L6" i="18"/>
  <c r="H6" i="18"/>
  <c r="D6" i="18"/>
  <c r="R5" i="18"/>
  <c r="Q5" i="18"/>
  <c r="P5" i="18" s="1"/>
  <c r="O5" i="18"/>
  <c r="N5" i="18"/>
  <c r="L5" i="18" s="1"/>
  <c r="M5" i="18"/>
  <c r="K5" i="18"/>
  <c r="J5" i="18"/>
  <c r="I5" i="18"/>
  <c r="H5" i="18"/>
  <c r="G5" i="18"/>
  <c r="F5" i="18"/>
  <c r="D5" i="18" s="1"/>
  <c r="E5" i="18"/>
  <c r="C5" i="18"/>
  <c r="B5" i="18"/>
  <c r="P11" i="17" l="1"/>
  <c r="L11" i="17"/>
  <c r="H11" i="17"/>
  <c r="D11" i="17"/>
  <c r="P10" i="17"/>
  <c r="L10" i="17"/>
  <c r="H10" i="17"/>
  <c r="D10" i="17"/>
  <c r="P9" i="17"/>
  <c r="L9" i="17"/>
  <c r="H9" i="17"/>
  <c r="D9" i="17"/>
  <c r="P8" i="17"/>
  <c r="L8" i="17"/>
  <c r="H8" i="17"/>
  <c r="D8" i="17"/>
  <c r="P7" i="17"/>
  <c r="L7" i="17"/>
  <c r="H7" i="17"/>
  <c r="D7" i="17"/>
  <c r="P6" i="17"/>
  <c r="L6" i="17"/>
  <c r="H6" i="17"/>
  <c r="D6" i="17"/>
  <c r="R5" i="17"/>
  <c r="Q5" i="17"/>
  <c r="P5" i="17" s="1"/>
  <c r="O5" i="17"/>
  <c r="N5" i="17"/>
  <c r="M5" i="17"/>
  <c r="L5" i="17" s="1"/>
  <c r="K5" i="17"/>
  <c r="J5" i="17"/>
  <c r="I5" i="17"/>
  <c r="H5" i="17"/>
  <c r="G5" i="17"/>
  <c r="F5" i="17"/>
  <c r="E5" i="17"/>
  <c r="D5" i="17" s="1"/>
  <c r="C5" i="17"/>
  <c r="B5" i="17"/>
</calcChain>
</file>

<file path=xl/sharedStrings.xml><?xml version="1.0" encoding="utf-8"?>
<sst xmlns="http://schemas.openxmlformats.org/spreadsheetml/2006/main" count="420" uniqueCount="31">
  <si>
    <t>表2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</si>
  <si>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</si>
  <si>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</si>
  <si>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</si>
  <si>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</si>
  <si>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</si>
  <si>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</si>
  <si>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</si>
  <si>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</si>
  <si>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</si>
  <si>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</si>
  <si>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</si>
  <si>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</si>
  <si>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</si>
  <si>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</si>
  <si>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</si>
  <si>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</si>
  <si>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</si>
  <si>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</si>
  <si>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109年12月海端鄉人口數及原住民統計</t>
    <phoneticPr fontId="1" type="noConversion"/>
  </si>
  <si>
    <t>109年11月海端鄉人口數及原住民統計</t>
    <phoneticPr fontId="1" type="noConversion"/>
  </si>
  <si>
    <t>109年10月海端鄉人口數及原住民統計</t>
    <phoneticPr fontId="1" type="noConversion"/>
  </si>
  <si>
    <t>109年09月海端鄉人口數及原住民統計</t>
    <phoneticPr fontId="1" type="noConversion"/>
  </si>
  <si>
    <t>109年08月海端鄉人口數及原住民統計</t>
    <phoneticPr fontId="1" type="noConversion"/>
  </si>
  <si>
    <t>109年07月海端鄉人口數及原住民統計</t>
    <phoneticPr fontId="1" type="noConversion"/>
  </si>
  <si>
    <t>109年06月海端鄉人口數及原住民統計</t>
    <phoneticPr fontId="1" type="noConversion"/>
  </si>
  <si>
    <t>109年05月海端鄉人口數及原住民統計</t>
    <phoneticPr fontId="1" type="noConversion"/>
  </si>
  <si>
    <t>109年04月海端鄉人口數及原住民統計</t>
    <phoneticPr fontId="1" type="noConversion"/>
  </si>
  <si>
    <t>109年03月海端鄉人口數及原住民統計</t>
    <phoneticPr fontId="1" type="noConversion"/>
  </si>
  <si>
    <t>109年02月海端鄉人口數及原住民統計</t>
    <phoneticPr fontId="1" type="noConversion"/>
  </si>
  <si>
    <t>109年01月海端鄉人口數及原住民統計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</si>
</sst>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2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21030" y="4572000"/>
          <a:ext cx="355746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" y="4572000"/>
          <a:ext cx="35447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F7" sqref="F7"/>
    </sheetView>
  </sheetViews>
  <sheetFormatPr defaultRowHeight="16.5"/>
  <cols>
    <col min="3" max="11" width="10.625" customWidth="1"/>
  </cols>
  <sheetData>
    <row r="1" spans="1:18" ht="44.25" customHeight="1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1089</v>
      </c>
      <c r="D5" s="1">
        <f>E5+F5</f>
        <v>4116</v>
      </c>
      <c r="E5" s="1">
        <f t="shared" ref="E5:K5" si="0">E6+E7+E8+E9+E10+E11</f>
        <v>2198</v>
      </c>
      <c r="F5" s="1">
        <f t="shared" si="0"/>
        <v>1918</v>
      </c>
      <c r="G5" s="1">
        <f t="shared" si="0"/>
        <v>49</v>
      </c>
      <c r="H5" s="1">
        <f t="shared" si="0"/>
        <v>235</v>
      </c>
      <c r="I5" s="1">
        <f t="shared" si="0"/>
        <v>117</v>
      </c>
      <c r="J5" s="1">
        <f t="shared" si="0"/>
        <v>118</v>
      </c>
      <c r="K5" s="1">
        <f t="shared" si="0"/>
        <v>49</v>
      </c>
      <c r="L5" s="1">
        <f>M5+N5</f>
        <v>188</v>
      </c>
      <c r="M5" s="1">
        <f>M6+M7+M8+M9+M10+M11</f>
        <v>82</v>
      </c>
      <c r="N5" s="1">
        <f>N6+N7+N8+N9+N10+N11</f>
        <v>106</v>
      </c>
      <c r="O5" s="1">
        <f>O6+O7+O8+O9+O10+O11</f>
        <v>991</v>
      </c>
      <c r="P5" s="1">
        <f>Q5+R5</f>
        <v>3693</v>
      </c>
      <c r="Q5" s="1">
        <f>Q6+Q7+Q8+Q9+Q10+Q11</f>
        <v>1999</v>
      </c>
      <c r="R5" s="1">
        <f>R6+R7+R8+R9+R10+R11</f>
        <v>1694</v>
      </c>
    </row>
    <row r="6" spans="1:18" ht="30" customHeight="1">
      <c r="A6" s="9" t="s">
        <v>13</v>
      </c>
      <c r="B6" s="1">
        <v>8</v>
      </c>
      <c r="C6" s="1">
        <v>253</v>
      </c>
      <c r="D6">
        <f t="shared" ref="D6:D11" si="1">E6+F6</f>
        <v>962</v>
      </c>
      <c r="E6" s="1">
        <v>489</v>
      </c>
      <c r="F6" s="1">
        <v>473</v>
      </c>
      <c r="G6" s="1">
        <v>11</v>
      </c>
      <c r="H6" s="1">
        <f t="shared" ref="H6:H11" si="2">I6+J6</f>
        <v>74</v>
      </c>
      <c r="I6" s="1">
        <v>36</v>
      </c>
      <c r="J6" s="1">
        <v>38</v>
      </c>
      <c r="K6" s="1">
        <v>8</v>
      </c>
      <c r="L6" s="1">
        <f t="shared" ref="L6:L11" si="3">M6+N6</f>
        <v>43</v>
      </c>
      <c r="M6" s="1">
        <v>21</v>
      </c>
      <c r="N6" s="1">
        <v>22</v>
      </c>
      <c r="O6" s="1">
        <v>234</v>
      </c>
      <c r="P6" s="1">
        <f t="shared" ref="P6:P11" si="4">Q6+R6</f>
        <v>845</v>
      </c>
      <c r="Q6" s="1">
        <v>432</v>
      </c>
      <c r="R6" s="1">
        <v>413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318</v>
      </c>
      <c r="E7" s="1">
        <v>163</v>
      </c>
      <c r="F7" s="1">
        <v>155</v>
      </c>
      <c r="G7" s="1">
        <v>2</v>
      </c>
      <c r="H7" s="1">
        <f t="shared" si="2"/>
        <v>17</v>
      </c>
      <c r="I7" s="1">
        <v>10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85</v>
      </c>
      <c r="P7" s="1">
        <f t="shared" si="4"/>
        <v>291</v>
      </c>
      <c r="Q7" s="1">
        <v>151</v>
      </c>
      <c r="R7" s="1">
        <v>140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323</v>
      </c>
      <c r="E8" s="1">
        <v>167</v>
      </c>
      <c r="F8" s="1">
        <v>156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6</v>
      </c>
      <c r="M8" s="1">
        <v>2</v>
      </c>
      <c r="N8" s="1">
        <v>4</v>
      </c>
      <c r="O8" s="1">
        <v>75</v>
      </c>
      <c r="P8" s="1">
        <f t="shared" si="4"/>
        <v>299</v>
      </c>
      <c r="Q8" s="1">
        <v>158</v>
      </c>
      <c r="R8" s="1">
        <v>141</v>
      </c>
    </row>
    <row r="9" spans="1:18" ht="30" customHeight="1">
      <c r="A9" s="9" t="s">
        <v>16</v>
      </c>
      <c r="B9" s="1">
        <v>10</v>
      </c>
      <c r="C9" s="1">
        <v>306</v>
      </c>
      <c r="D9" s="1">
        <f t="shared" si="1"/>
        <v>1203</v>
      </c>
      <c r="E9" s="1">
        <v>644</v>
      </c>
      <c r="F9" s="1">
        <v>559</v>
      </c>
      <c r="G9" s="1">
        <v>26</v>
      </c>
      <c r="H9" s="1">
        <f t="shared" si="2"/>
        <v>88</v>
      </c>
      <c r="I9" s="1">
        <v>45</v>
      </c>
      <c r="J9" s="1">
        <v>43</v>
      </c>
      <c r="K9" s="1">
        <v>15</v>
      </c>
      <c r="L9" s="1">
        <f t="shared" si="3"/>
        <v>58</v>
      </c>
      <c r="M9" s="1">
        <v>26</v>
      </c>
      <c r="N9" s="1">
        <v>32</v>
      </c>
      <c r="O9" s="1">
        <v>265</v>
      </c>
      <c r="P9" s="1">
        <f t="shared" si="4"/>
        <v>1057</v>
      </c>
      <c r="Q9" s="1">
        <v>573</v>
      </c>
      <c r="R9" s="1">
        <v>484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710</v>
      </c>
      <c r="E10" s="1">
        <v>399</v>
      </c>
      <c r="F10" s="1">
        <v>311</v>
      </c>
      <c r="G10" s="1">
        <v>4</v>
      </c>
      <c r="H10" s="1">
        <f t="shared" si="2"/>
        <v>24</v>
      </c>
      <c r="I10" s="1">
        <v>17</v>
      </c>
      <c r="J10" s="1">
        <v>7</v>
      </c>
      <c r="K10" s="1">
        <v>18</v>
      </c>
      <c r="L10" s="1">
        <f t="shared" si="3"/>
        <v>43</v>
      </c>
      <c r="M10" s="1">
        <v>21</v>
      </c>
      <c r="N10" s="1">
        <v>22</v>
      </c>
      <c r="O10" s="1">
        <v>183</v>
      </c>
      <c r="P10" s="1">
        <f t="shared" si="4"/>
        <v>643</v>
      </c>
      <c r="Q10" s="1">
        <v>361</v>
      </c>
      <c r="R10" s="1">
        <v>282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600</v>
      </c>
      <c r="E11" s="1">
        <v>336</v>
      </c>
      <c r="F11" s="1">
        <v>264</v>
      </c>
      <c r="G11" s="1">
        <v>2</v>
      </c>
      <c r="H11" s="1">
        <f t="shared" si="2"/>
        <v>14</v>
      </c>
      <c r="I11" s="1">
        <v>2</v>
      </c>
      <c r="J11" s="1">
        <v>12</v>
      </c>
      <c r="K11" s="1">
        <v>2</v>
      </c>
      <c r="L11" s="1">
        <f t="shared" si="3"/>
        <v>28</v>
      </c>
      <c r="M11" s="1">
        <v>10</v>
      </c>
      <c r="N11" s="1">
        <v>18</v>
      </c>
      <c r="O11" s="1">
        <v>149</v>
      </c>
      <c r="P11" s="1">
        <f t="shared" si="4"/>
        <v>558</v>
      </c>
      <c r="Q11" s="1">
        <v>324</v>
      </c>
      <c r="R11" s="1">
        <v>234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G7" sqref="G7"/>
    </sheetView>
  </sheetViews>
  <sheetFormatPr defaultRowHeight="16.5"/>
  <cols>
    <col min="3" max="11" width="10.625" customWidth="1"/>
  </cols>
  <sheetData>
    <row r="1" spans="1:18" ht="44.25" customHeight="1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1083</v>
      </c>
      <c r="D5" s="1">
        <f>E5+F5</f>
        <v>4107</v>
      </c>
      <c r="E5" s="1">
        <f t="shared" ref="E5:K5" si="0">E6+E7+E8+E9+E10+E11</f>
        <v>2171</v>
      </c>
      <c r="F5" s="1">
        <f t="shared" si="0"/>
        <v>1936</v>
      </c>
      <c r="G5" s="1">
        <f t="shared" si="0"/>
        <v>46</v>
      </c>
      <c r="H5" s="1">
        <f t="shared" si="0"/>
        <v>225</v>
      </c>
      <c r="I5" s="1">
        <f t="shared" si="0"/>
        <v>109</v>
      </c>
      <c r="J5" s="1">
        <f t="shared" si="0"/>
        <v>116</v>
      </c>
      <c r="K5" s="1">
        <f t="shared" si="0"/>
        <v>49</v>
      </c>
      <c r="L5" s="1">
        <f>M5+N5</f>
        <v>200</v>
      </c>
      <c r="M5" s="1">
        <f>M6+M7+M8+M9+M10+M11</f>
        <v>89</v>
      </c>
      <c r="N5" s="1">
        <f>N6+N7+N8+N9+N10+N11</f>
        <v>111</v>
      </c>
      <c r="O5" s="1">
        <f>O6+O7+O8+O9+O10+O11</f>
        <v>988</v>
      </c>
      <c r="P5" s="1">
        <f>Q5+R5</f>
        <v>3682</v>
      </c>
      <c r="Q5" s="1">
        <f>Q6+Q7+Q8+Q9+Q10+Q11</f>
        <v>1973</v>
      </c>
      <c r="R5" s="1">
        <f>R6+R7+R8+R9+R10+R11</f>
        <v>1709</v>
      </c>
    </row>
    <row r="6" spans="1:18" ht="30" customHeight="1">
      <c r="A6" s="9" t="s">
        <v>13</v>
      </c>
      <c r="B6" s="1">
        <v>8</v>
      </c>
      <c r="C6" s="1">
        <v>251</v>
      </c>
      <c r="D6" s="1">
        <f t="shared" ref="D6:D11" si="1">E6+F6</f>
        <v>963</v>
      </c>
      <c r="E6" s="1">
        <v>488</v>
      </c>
      <c r="F6" s="1">
        <v>475</v>
      </c>
      <c r="G6" s="1">
        <v>9</v>
      </c>
      <c r="H6" s="1">
        <f t="shared" ref="H6:H11" si="2">I6+J6</f>
        <v>71</v>
      </c>
      <c r="I6" s="1">
        <v>33</v>
      </c>
      <c r="J6" s="1">
        <v>38</v>
      </c>
      <c r="K6" s="1">
        <v>8</v>
      </c>
      <c r="L6" s="1">
        <f t="shared" ref="L6:L11" si="3">M6+N6</f>
        <v>43</v>
      </c>
      <c r="M6" s="1">
        <v>20</v>
      </c>
      <c r="N6" s="1">
        <v>23</v>
      </c>
      <c r="O6" s="1">
        <v>234</v>
      </c>
      <c r="P6" s="1">
        <f t="shared" ref="P6:P11" si="4">Q6+R6</f>
        <v>849</v>
      </c>
      <c r="Q6" s="1">
        <v>435</v>
      </c>
      <c r="R6" s="1">
        <v>414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312</v>
      </c>
      <c r="E7" s="1">
        <v>159</v>
      </c>
      <c r="F7" s="1">
        <v>153</v>
      </c>
      <c r="G7" s="1">
        <v>3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286</v>
      </c>
      <c r="Q7" s="1">
        <v>147</v>
      </c>
      <c r="R7" s="1">
        <v>139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315</v>
      </c>
      <c r="E8" s="1">
        <v>160</v>
      </c>
      <c r="F8" s="1">
        <v>155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8</v>
      </c>
      <c r="M8" s="1">
        <v>2</v>
      </c>
      <c r="N8" s="1">
        <v>6</v>
      </c>
      <c r="O8" s="1">
        <v>76</v>
      </c>
      <c r="P8" s="1">
        <f t="shared" si="4"/>
        <v>289</v>
      </c>
      <c r="Q8" s="1">
        <v>151</v>
      </c>
      <c r="R8" s="1">
        <v>138</v>
      </c>
    </row>
    <row r="9" spans="1:18" ht="30" customHeight="1">
      <c r="A9" s="9" t="s">
        <v>16</v>
      </c>
      <c r="B9" s="1">
        <v>10</v>
      </c>
      <c r="C9" s="1">
        <v>301</v>
      </c>
      <c r="D9" s="1">
        <f t="shared" si="1"/>
        <v>1186</v>
      </c>
      <c r="E9" s="1">
        <v>623</v>
      </c>
      <c r="F9" s="1">
        <v>563</v>
      </c>
      <c r="G9" s="1">
        <v>24</v>
      </c>
      <c r="H9" s="1">
        <f t="shared" si="2"/>
        <v>81</v>
      </c>
      <c r="I9" s="1">
        <v>41</v>
      </c>
      <c r="J9" s="1">
        <v>40</v>
      </c>
      <c r="K9" s="1">
        <v>15</v>
      </c>
      <c r="L9" s="1">
        <f t="shared" si="3"/>
        <v>60</v>
      </c>
      <c r="M9" s="1">
        <v>28</v>
      </c>
      <c r="N9" s="1">
        <v>32</v>
      </c>
      <c r="O9" s="1">
        <v>262</v>
      </c>
      <c r="P9" s="1">
        <f t="shared" si="4"/>
        <v>1045</v>
      </c>
      <c r="Q9" s="1">
        <v>554</v>
      </c>
      <c r="R9" s="1">
        <v>491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720</v>
      </c>
      <c r="E10" s="1">
        <v>402</v>
      </c>
      <c r="F10" s="1">
        <v>318</v>
      </c>
      <c r="G10" s="1">
        <v>3</v>
      </c>
      <c r="H10" s="1">
        <f t="shared" si="2"/>
        <v>20</v>
      </c>
      <c r="I10" s="1">
        <v>13</v>
      </c>
      <c r="J10" s="1">
        <v>7</v>
      </c>
      <c r="K10" s="1">
        <v>18</v>
      </c>
      <c r="L10" s="1">
        <f t="shared" si="3"/>
        <v>50</v>
      </c>
      <c r="M10" s="1">
        <v>26</v>
      </c>
      <c r="N10" s="1">
        <v>24</v>
      </c>
      <c r="O10" s="1">
        <v>184</v>
      </c>
      <c r="P10" s="1">
        <f t="shared" si="4"/>
        <v>650</v>
      </c>
      <c r="Q10" s="1">
        <v>363</v>
      </c>
      <c r="R10" s="1">
        <v>287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611</v>
      </c>
      <c r="E11" s="1">
        <v>339</v>
      </c>
      <c r="F11" s="1">
        <v>272</v>
      </c>
      <c r="G11" s="1">
        <v>3</v>
      </c>
      <c r="H11" s="1">
        <f t="shared" si="2"/>
        <v>19</v>
      </c>
      <c r="I11" s="1">
        <v>5</v>
      </c>
      <c r="J11" s="1">
        <v>14</v>
      </c>
      <c r="K11" s="1">
        <v>2</v>
      </c>
      <c r="L11" s="1">
        <f t="shared" si="3"/>
        <v>29</v>
      </c>
      <c r="M11" s="1">
        <v>11</v>
      </c>
      <c r="N11" s="1">
        <v>18</v>
      </c>
      <c r="O11" s="1">
        <v>148</v>
      </c>
      <c r="P11" s="1">
        <f t="shared" si="4"/>
        <v>563</v>
      </c>
      <c r="Q11" s="1">
        <v>323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H8" sqref="H8"/>
    </sheetView>
  </sheetViews>
  <sheetFormatPr defaultRowHeight="16.5"/>
  <cols>
    <col min="3" max="11" width="10.625" customWidth="1"/>
  </cols>
  <sheetData>
    <row r="1" spans="1:18" ht="44.25" customHeight="1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1085</v>
      </c>
      <c r="D5" s="1">
        <f>E5+F5</f>
        <v>4105</v>
      </c>
      <c r="E5" s="1">
        <f t="shared" ref="E5:K5" si="0">E6+E7+E8+E9+E10+E11</f>
        <v>2170</v>
      </c>
      <c r="F5" s="1">
        <f t="shared" si="0"/>
        <v>1935</v>
      </c>
      <c r="G5" s="1">
        <f t="shared" si="0"/>
        <v>46</v>
      </c>
      <c r="H5" s="1">
        <f t="shared" si="0"/>
        <v>225</v>
      </c>
      <c r="I5" s="1">
        <f t="shared" si="0"/>
        <v>109</v>
      </c>
      <c r="J5" s="1">
        <f t="shared" si="0"/>
        <v>116</v>
      </c>
      <c r="K5" s="1">
        <f t="shared" si="0"/>
        <v>49</v>
      </c>
      <c r="L5" s="1">
        <f>M5+N5</f>
        <v>201</v>
      </c>
      <c r="M5" s="1">
        <f>M6+M7+M8+M9+M10+M11</f>
        <v>89</v>
      </c>
      <c r="N5" s="1">
        <f>N6+N7+N8+N9+N10+N11</f>
        <v>112</v>
      </c>
      <c r="O5" s="1">
        <f>O6+O7+O8+O9+O10+O11</f>
        <v>990</v>
      </c>
      <c r="P5" s="1">
        <f>Q5+R5</f>
        <v>3679</v>
      </c>
      <c r="Q5" s="1">
        <f>Q6+Q7+Q8+Q9+Q10+Q11</f>
        <v>1972</v>
      </c>
      <c r="R5" s="1">
        <f>R6+R7+R8+R9+R10+R11</f>
        <v>1707</v>
      </c>
    </row>
    <row r="6" spans="1:18" ht="30" customHeight="1">
      <c r="A6" s="9" t="s">
        <v>13</v>
      </c>
      <c r="B6" s="1">
        <v>8</v>
      </c>
      <c r="C6" s="1">
        <v>253</v>
      </c>
      <c r="D6" s="1">
        <f t="shared" ref="D6:D11" si="1">E6+F6</f>
        <v>961</v>
      </c>
      <c r="E6" s="1">
        <v>487</v>
      </c>
      <c r="F6" s="1">
        <v>474</v>
      </c>
      <c r="G6" s="1">
        <v>9</v>
      </c>
      <c r="H6" s="1">
        <f t="shared" ref="H6:H11" si="2">I6+J6</f>
        <v>71</v>
      </c>
      <c r="I6" s="1">
        <v>33</v>
      </c>
      <c r="J6" s="1">
        <v>38</v>
      </c>
      <c r="K6" s="1">
        <v>8</v>
      </c>
      <c r="L6" s="1">
        <f t="shared" ref="L6:L11" si="3">M6+N6</f>
        <v>43</v>
      </c>
      <c r="M6" s="1">
        <v>20</v>
      </c>
      <c r="N6" s="1">
        <v>23</v>
      </c>
      <c r="O6" s="1">
        <v>236</v>
      </c>
      <c r="P6" s="1">
        <f t="shared" ref="P6:P11" si="4">Q6+R6</f>
        <v>847</v>
      </c>
      <c r="Q6" s="1">
        <v>434</v>
      </c>
      <c r="R6" s="1">
        <v>413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313</v>
      </c>
      <c r="E7" s="1">
        <v>160</v>
      </c>
      <c r="F7" s="1">
        <v>153</v>
      </c>
      <c r="G7" s="1">
        <v>3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287</v>
      </c>
      <c r="Q7" s="1">
        <v>148</v>
      </c>
      <c r="R7" s="1">
        <v>139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317</v>
      </c>
      <c r="E8" s="1">
        <v>161</v>
      </c>
      <c r="F8" s="1">
        <v>156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8</v>
      </c>
      <c r="M8" s="1">
        <v>2</v>
      </c>
      <c r="N8" s="1">
        <v>6</v>
      </c>
      <c r="O8" s="1">
        <v>76</v>
      </c>
      <c r="P8" s="1">
        <f t="shared" si="4"/>
        <v>291</v>
      </c>
      <c r="Q8" s="1">
        <v>152</v>
      </c>
      <c r="R8" s="1">
        <v>139</v>
      </c>
    </row>
    <row r="9" spans="1:18" ht="30" customHeight="1">
      <c r="A9" s="9" t="s">
        <v>16</v>
      </c>
      <c r="B9" s="1">
        <v>10</v>
      </c>
      <c r="C9" s="1">
        <v>301</v>
      </c>
      <c r="D9" s="1">
        <f t="shared" si="1"/>
        <v>1187</v>
      </c>
      <c r="E9" s="1">
        <v>622</v>
      </c>
      <c r="F9" s="1">
        <v>565</v>
      </c>
      <c r="G9" s="1">
        <v>24</v>
      </c>
      <c r="H9" s="1">
        <f t="shared" si="2"/>
        <v>81</v>
      </c>
      <c r="I9" s="1">
        <v>41</v>
      </c>
      <c r="J9" s="1">
        <v>40</v>
      </c>
      <c r="K9" s="1">
        <v>15</v>
      </c>
      <c r="L9" s="1">
        <f t="shared" si="3"/>
        <v>61</v>
      </c>
      <c r="M9" s="1">
        <v>28</v>
      </c>
      <c r="N9" s="1">
        <v>33</v>
      </c>
      <c r="O9" s="1">
        <v>262</v>
      </c>
      <c r="P9" s="1">
        <f t="shared" si="4"/>
        <v>1045</v>
      </c>
      <c r="Q9" s="1">
        <v>553</v>
      </c>
      <c r="R9" s="1">
        <v>492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719</v>
      </c>
      <c r="E10" s="1">
        <v>402</v>
      </c>
      <c r="F10" s="1">
        <v>317</v>
      </c>
      <c r="G10" s="1">
        <v>3</v>
      </c>
      <c r="H10" s="1">
        <f t="shared" si="2"/>
        <v>20</v>
      </c>
      <c r="I10" s="1">
        <v>13</v>
      </c>
      <c r="J10" s="1">
        <v>7</v>
      </c>
      <c r="K10" s="1">
        <v>18</v>
      </c>
      <c r="L10" s="1">
        <f t="shared" si="3"/>
        <v>50</v>
      </c>
      <c r="M10" s="1">
        <v>26</v>
      </c>
      <c r="N10" s="1">
        <v>24</v>
      </c>
      <c r="O10" s="1">
        <v>184</v>
      </c>
      <c r="P10" s="1">
        <f t="shared" si="4"/>
        <v>649</v>
      </c>
      <c r="Q10" s="1">
        <v>363</v>
      </c>
      <c r="R10" s="1">
        <v>286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608</v>
      </c>
      <c r="E11" s="1">
        <v>338</v>
      </c>
      <c r="F11" s="1">
        <v>270</v>
      </c>
      <c r="G11" s="1">
        <v>3</v>
      </c>
      <c r="H11" s="1">
        <f t="shared" si="2"/>
        <v>19</v>
      </c>
      <c r="I11" s="1">
        <v>5</v>
      </c>
      <c r="J11" s="1">
        <v>14</v>
      </c>
      <c r="K11" s="1">
        <v>2</v>
      </c>
      <c r="L11" s="1">
        <f t="shared" si="3"/>
        <v>29</v>
      </c>
      <c r="M11" s="1">
        <v>11</v>
      </c>
      <c r="N11" s="1">
        <v>18</v>
      </c>
      <c r="O11" s="1">
        <v>148</v>
      </c>
      <c r="P11" s="1">
        <f t="shared" si="4"/>
        <v>560</v>
      </c>
      <c r="Q11" s="1">
        <v>322</v>
      </c>
      <c r="R11" s="1">
        <v>238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Normal="100" workbookViewId="0">
      <selection activeCell="G9" sqref="G9"/>
    </sheetView>
  </sheetViews>
  <sheetFormatPr defaultRowHeight="16.5"/>
  <cols>
    <col min="3" max="11" width="10.625" customWidth="1"/>
  </cols>
  <sheetData>
    <row r="1" spans="1:18" ht="44.25" customHeight="1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1086</v>
      </c>
      <c r="D5" s="1">
        <f>E5+F5</f>
        <v>4105</v>
      </c>
      <c r="E5" s="1">
        <f t="shared" ref="E5:K5" si="0">E6+E7+E8+E9+E10+E11</f>
        <v>2171</v>
      </c>
      <c r="F5" s="1">
        <f t="shared" si="0"/>
        <v>1934</v>
      </c>
      <c r="G5" s="1">
        <f t="shared" si="0"/>
        <v>44</v>
      </c>
      <c r="H5" s="1">
        <f t="shared" si="0"/>
        <v>226</v>
      </c>
      <c r="I5" s="1">
        <f t="shared" si="0"/>
        <v>110</v>
      </c>
      <c r="J5" s="1">
        <f t="shared" si="0"/>
        <v>116</v>
      </c>
      <c r="K5" s="1">
        <f t="shared" si="0"/>
        <v>49</v>
      </c>
      <c r="L5" s="1">
        <f>M5+N5</f>
        <v>201</v>
      </c>
      <c r="M5" s="1">
        <f>M6+M7+M8+M9+M10+M11</f>
        <v>89</v>
      </c>
      <c r="N5" s="1">
        <f>N6+N7+N8+N9+N10+N11</f>
        <v>112</v>
      </c>
      <c r="O5" s="1">
        <f>O6+O7+O8+O9+O10+O11</f>
        <v>993</v>
      </c>
      <c r="P5" s="1">
        <f>Q5+R5</f>
        <v>3678</v>
      </c>
      <c r="Q5" s="1">
        <f>Q6+Q7+Q8+Q9+Q10+Q11</f>
        <v>1972</v>
      </c>
      <c r="R5" s="1">
        <f>R6+R7+R8+R9+R10+R11</f>
        <v>1706</v>
      </c>
    </row>
    <row r="6" spans="1:18" ht="30" customHeight="1">
      <c r="A6" s="9" t="s">
        <v>13</v>
      </c>
      <c r="B6" s="1">
        <v>8</v>
      </c>
      <c r="C6" s="1">
        <v>252</v>
      </c>
      <c r="D6">
        <f t="shared" ref="D6:D11" si="1">E6+F6</f>
        <v>958</v>
      </c>
      <c r="E6" s="1">
        <v>487</v>
      </c>
      <c r="F6" s="1">
        <v>471</v>
      </c>
      <c r="G6" s="1">
        <v>9</v>
      </c>
      <c r="H6" s="1">
        <f t="shared" ref="H6:H11" si="2">I6+J6</f>
        <v>72</v>
      </c>
      <c r="I6" s="1">
        <v>34</v>
      </c>
      <c r="J6" s="1">
        <v>38</v>
      </c>
      <c r="K6" s="1">
        <v>8</v>
      </c>
      <c r="L6" s="1">
        <f t="shared" ref="L6:L11" si="3">M6+N6</f>
        <v>43</v>
      </c>
      <c r="M6" s="1">
        <v>20</v>
      </c>
      <c r="N6" s="1">
        <v>23</v>
      </c>
      <c r="O6" s="1">
        <v>235</v>
      </c>
      <c r="P6" s="1">
        <f t="shared" ref="P6:P11" si="4">Q6+R6</f>
        <v>843</v>
      </c>
      <c r="Q6" s="1">
        <v>433</v>
      </c>
      <c r="R6" s="1">
        <v>410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313</v>
      </c>
      <c r="E7" s="1">
        <v>160</v>
      </c>
      <c r="F7" s="1">
        <v>153</v>
      </c>
      <c r="G7" s="1">
        <v>2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85</v>
      </c>
      <c r="P7" s="1">
        <f t="shared" si="4"/>
        <v>287</v>
      </c>
      <c r="Q7" s="1">
        <v>148</v>
      </c>
      <c r="R7" s="1">
        <v>139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317</v>
      </c>
      <c r="E8" s="1">
        <v>161</v>
      </c>
      <c r="F8" s="1">
        <v>156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8</v>
      </c>
      <c r="M8" s="1">
        <v>2</v>
      </c>
      <c r="N8" s="1">
        <v>6</v>
      </c>
      <c r="O8" s="1">
        <v>76</v>
      </c>
      <c r="P8" s="1">
        <f t="shared" si="4"/>
        <v>291</v>
      </c>
      <c r="Q8" s="1">
        <v>152</v>
      </c>
      <c r="R8" s="1">
        <v>139</v>
      </c>
    </row>
    <row r="9" spans="1:18" ht="30" customHeight="1">
      <c r="A9" s="9" t="s">
        <v>16</v>
      </c>
      <c r="B9" s="1">
        <v>10</v>
      </c>
      <c r="C9" s="1">
        <v>300</v>
      </c>
      <c r="D9" s="1">
        <f t="shared" si="1"/>
        <v>1186</v>
      </c>
      <c r="E9" s="1">
        <v>622</v>
      </c>
      <c r="F9" s="1">
        <v>564</v>
      </c>
      <c r="G9" s="1">
        <v>22</v>
      </c>
      <c r="H9" s="1">
        <f t="shared" si="2"/>
        <v>79</v>
      </c>
      <c r="I9" s="1">
        <v>40</v>
      </c>
      <c r="J9" s="1">
        <v>39</v>
      </c>
      <c r="K9" s="1">
        <v>15</v>
      </c>
      <c r="L9" s="1">
        <f t="shared" si="3"/>
        <v>61</v>
      </c>
      <c r="M9" s="1">
        <v>28</v>
      </c>
      <c r="N9" s="1">
        <v>33</v>
      </c>
      <c r="O9" s="1">
        <v>263</v>
      </c>
      <c r="P9" s="1">
        <f t="shared" si="4"/>
        <v>1046</v>
      </c>
      <c r="Q9" s="1">
        <v>554</v>
      </c>
      <c r="R9" s="1">
        <v>492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719</v>
      </c>
      <c r="E10" s="1">
        <v>402</v>
      </c>
      <c r="F10" s="1">
        <v>317</v>
      </c>
      <c r="G10" s="1">
        <v>4</v>
      </c>
      <c r="H10" s="1">
        <f t="shared" si="2"/>
        <v>22</v>
      </c>
      <c r="I10" s="1">
        <v>14</v>
      </c>
      <c r="J10" s="1">
        <v>8</v>
      </c>
      <c r="K10" s="1">
        <v>18</v>
      </c>
      <c r="L10" s="1">
        <f t="shared" si="3"/>
        <v>50</v>
      </c>
      <c r="M10" s="1">
        <v>26</v>
      </c>
      <c r="N10" s="1">
        <v>24</v>
      </c>
      <c r="O10" s="1">
        <v>184</v>
      </c>
      <c r="P10" s="1">
        <f t="shared" si="4"/>
        <v>647</v>
      </c>
      <c r="Q10" s="1">
        <v>362</v>
      </c>
      <c r="R10" s="1">
        <v>285</v>
      </c>
    </row>
    <row r="11" spans="1:18" ht="30" customHeight="1">
      <c r="A11" s="9" t="s">
        <v>18</v>
      </c>
      <c r="B11" s="1">
        <v>8</v>
      </c>
      <c r="C11" s="1">
        <v>155</v>
      </c>
      <c r="D11" s="1">
        <f t="shared" si="1"/>
        <v>612</v>
      </c>
      <c r="E11" s="1">
        <v>339</v>
      </c>
      <c r="F11" s="1">
        <v>273</v>
      </c>
      <c r="G11" s="1">
        <v>3</v>
      </c>
      <c r="H11" s="1">
        <f t="shared" si="2"/>
        <v>19</v>
      </c>
      <c r="I11" s="1">
        <v>5</v>
      </c>
      <c r="J11" s="1">
        <v>14</v>
      </c>
      <c r="K11" s="1">
        <v>2</v>
      </c>
      <c r="L11" s="1">
        <f t="shared" si="3"/>
        <v>29</v>
      </c>
      <c r="M11" s="1">
        <v>11</v>
      </c>
      <c r="N11" s="1">
        <v>18</v>
      </c>
      <c r="O11" s="1">
        <v>150</v>
      </c>
      <c r="P11" s="1">
        <f t="shared" si="4"/>
        <v>564</v>
      </c>
      <c r="Q11" s="1">
        <v>323</v>
      </c>
      <c r="R11" s="1">
        <v>241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F7" sqref="F7"/>
    </sheetView>
  </sheetViews>
  <sheetFormatPr defaultRowHeight="16.5"/>
  <cols>
    <col min="3" max="11" width="10.625" customWidth="1"/>
  </cols>
  <sheetData>
    <row r="1" spans="1:18" ht="44.25" customHeight="1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0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1"/>
      <c r="B4" s="21"/>
      <c r="C4" s="21"/>
      <c r="D4" s="8" t="s">
        <v>9</v>
      </c>
      <c r="E4" s="8" t="s">
        <v>10</v>
      </c>
      <c r="F4" s="8" t="s">
        <v>11</v>
      </c>
      <c r="G4" s="21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1085</v>
      </c>
      <c r="D5" s="1">
        <f>E5+F5</f>
        <v>4102</v>
      </c>
      <c r="E5" s="1">
        <f t="shared" ref="E5:K5" si="0">E6+E7+E8+E9+E10+E11</f>
        <v>2192</v>
      </c>
      <c r="F5" s="1">
        <f t="shared" si="0"/>
        <v>1910</v>
      </c>
      <c r="G5" s="1">
        <f t="shared" si="0"/>
        <v>46</v>
      </c>
      <c r="H5" s="1">
        <f t="shared" si="0"/>
        <v>232</v>
      </c>
      <c r="I5" s="1">
        <f t="shared" si="0"/>
        <v>116</v>
      </c>
      <c r="J5" s="1">
        <f t="shared" si="0"/>
        <v>116</v>
      </c>
      <c r="K5" s="1">
        <f t="shared" si="0"/>
        <v>49</v>
      </c>
      <c r="L5" s="1">
        <f>M5+N5</f>
        <v>188</v>
      </c>
      <c r="M5" s="1">
        <f>M6+M7+M8+M9+M10+M11</f>
        <v>84</v>
      </c>
      <c r="N5" s="1">
        <f>N6+N7+N8+N9+N10+N11</f>
        <v>104</v>
      </c>
      <c r="O5" s="1">
        <f>O6+O7+O8+O9+O10+O11</f>
        <v>990</v>
      </c>
      <c r="P5" s="1">
        <f>Q5+R5</f>
        <v>3682</v>
      </c>
      <c r="Q5" s="1">
        <f>Q6+Q7+Q8+Q9+Q10+Q11</f>
        <v>1992</v>
      </c>
      <c r="R5" s="1">
        <f>R6+R7+R8+R9+R10+R11</f>
        <v>1690</v>
      </c>
    </row>
    <row r="6" spans="1:18" ht="30" customHeight="1">
      <c r="A6" s="9" t="s">
        <v>13</v>
      </c>
      <c r="B6" s="1">
        <v>8</v>
      </c>
      <c r="C6" s="1">
        <v>251</v>
      </c>
      <c r="D6" s="1">
        <f t="shared" ref="D6:D11" si="1">E6+F6</f>
        <v>956</v>
      </c>
      <c r="E6" s="1">
        <v>485</v>
      </c>
      <c r="F6" s="1">
        <v>471</v>
      </c>
      <c r="G6" s="1">
        <v>10</v>
      </c>
      <c r="H6" s="1">
        <f t="shared" ref="H6:H11" si="2">I6+J6</f>
        <v>72</v>
      </c>
      <c r="I6" s="1">
        <v>35</v>
      </c>
      <c r="J6" s="1">
        <v>37</v>
      </c>
      <c r="K6" s="1">
        <v>8</v>
      </c>
      <c r="L6" s="1">
        <f t="shared" ref="L6:L11" si="3">M6+N6</f>
        <v>43</v>
      </c>
      <c r="M6" s="1">
        <v>21</v>
      </c>
      <c r="N6" s="1">
        <v>22</v>
      </c>
      <c r="O6" s="1">
        <v>233</v>
      </c>
      <c r="P6" s="1">
        <f t="shared" ref="P6:P11" si="4">Q6+R6</f>
        <v>841</v>
      </c>
      <c r="Q6" s="1">
        <v>429</v>
      </c>
      <c r="R6" s="1">
        <v>412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317</v>
      </c>
      <c r="E7" s="1">
        <v>163</v>
      </c>
      <c r="F7" s="1">
        <v>154</v>
      </c>
      <c r="G7" s="1">
        <v>3</v>
      </c>
      <c r="H7" s="1">
        <f t="shared" si="2"/>
        <v>17</v>
      </c>
      <c r="I7" s="1">
        <v>10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290</v>
      </c>
      <c r="Q7" s="1">
        <v>151</v>
      </c>
      <c r="R7" s="1">
        <v>139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324</v>
      </c>
      <c r="E8" s="1">
        <v>168</v>
      </c>
      <c r="F8" s="1">
        <v>156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6</v>
      </c>
      <c r="M8" s="1">
        <v>2</v>
      </c>
      <c r="N8" s="1">
        <v>4</v>
      </c>
      <c r="O8" s="1">
        <v>75</v>
      </c>
      <c r="P8" s="1">
        <f t="shared" si="4"/>
        <v>300</v>
      </c>
      <c r="Q8" s="1">
        <v>159</v>
      </c>
      <c r="R8" s="1">
        <v>141</v>
      </c>
    </row>
    <row r="9" spans="1:18" ht="30" customHeight="1">
      <c r="A9" s="9" t="s">
        <v>16</v>
      </c>
      <c r="B9" s="1">
        <v>10</v>
      </c>
      <c r="C9" s="1">
        <v>302</v>
      </c>
      <c r="D9" s="1">
        <f t="shared" si="1"/>
        <v>1194</v>
      </c>
      <c r="E9" s="1">
        <v>641</v>
      </c>
      <c r="F9" s="1">
        <v>553</v>
      </c>
      <c r="G9" s="1">
        <v>23</v>
      </c>
      <c r="H9" s="1">
        <f t="shared" si="2"/>
        <v>85</v>
      </c>
      <c r="I9" s="1">
        <v>43</v>
      </c>
      <c r="J9" s="1">
        <v>42</v>
      </c>
      <c r="K9" s="1">
        <v>15</v>
      </c>
      <c r="L9" s="1">
        <f t="shared" si="3"/>
        <v>58</v>
      </c>
      <c r="M9" s="1">
        <v>27</v>
      </c>
      <c r="N9" s="1">
        <v>31</v>
      </c>
      <c r="O9" s="1">
        <v>264</v>
      </c>
      <c r="P9" s="1">
        <f t="shared" si="4"/>
        <v>1051</v>
      </c>
      <c r="Q9" s="1">
        <v>571</v>
      </c>
      <c r="R9" s="1">
        <v>480</v>
      </c>
    </row>
    <row r="10" spans="1:18" ht="30" customHeight="1">
      <c r="A10" s="9" t="s">
        <v>17</v>
      </c>
      <c r="B10" s="1">
        <v>6</v>
      </c>
      <c r="C10" s="1">
        <v>207</v>
      </c>
      <c r="D10" s="1">
        <f t="shared" si="1"/>
        <v>710</v>
      </c>
      <c r="E10" s="1">
        <v>399</v>
      </c>
      <c r="F10" s="1">
        <v>311</v>
      </c>
      <c r="G10" s="1">
        <v>4</v>
      </c>
      <c r="H10" s="1">
        <f t="shared" si="2"/>
        <v>24</v>
      </c>
      <c r="I10" s="1">
        <v>17</v>
      </c>
      <c r="J10" s="1">
        <v>7</v>
      </c>
      <c r="K10" s="1">
        <v>18</v>
      </c>
      <c r="L10" s="1">
        <f t="shared" si="3"/>
        <v>44</v>
      </c>
      <c r="M10" s="1">
        <v>22</v>
      </c>
      <c r="N10" s="1">
        <v>22</v>
      </c>
      <c r="O10" s="1">
        <v>185</v>
      </c>
      <c r="P10" s="1">
        <f t="shared" si="4"/>
        <v>642</v>
      </c>
      <c r="Q10" s="1">
        <v>360</v>
      </c>
      <c r="R10" s="1">
        <v>282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601</v>
      </c>
      <c r="E11" s="1">
        <v>336</v>
      </c>
      <c r="F11" s="1">
        <v>265</v>
      </c>
      <c r="G11" s="1">
        <v>2</v>
      </c>
      <c r="H11" s="1">
        <f t="shared" si="2"/>
        <v>16</v>
      </c>
      <c r="I11" s="1">
        <v>4</v>
      </c>
      <c r="J11" s="1">
        <v>12</v>
      </c>
      <c r="K11" s="1">
        <v>2</v>
      </c>
      <c r="L11" s="1">
        <f t="shared" si="3"/>
        <v>27</v>
      </c>
      <c r="M11" s="1">
        <v>10</v>
      </c>
      <c r="N11" s="1">
        <v>17</v>
      </c>
      <c r="O11" s="1">
        <v>149</v>
      </c>
      <c r="P11" s="1">
        <f t="shared" si="4"/>
        <v>558</v>
      </c>
      <c r="Q11" s="1">
        <v>322</v>
      </c>
      <c r="R11" s="1">
        <v>236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G7" sqref="G7"/>
    </sheetView>
  </sheetViews>
  <sheetFormatPr defaultRowHeight="16.5"/>
  <cols>
    <col min="3" max="11" width="10.625" customWidth="1"/>
  </cols>
  <sheetData>
    <row r="1" spans="1:18" ht="44.25" customHeight="1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3"/>
      <c r="B4" s="23"/>
      <c r="C4" s="23"/>
      <c r="D4" s="8" t="s">
        <v>9</v>
      </c>
      <c r="E4" s="8" t="s">
        <v>10</v>
      </c>
      <c r="F4" s="8" t="s">
        <v>11</v>
      </c>
      <c r="G4" s="2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1083</v>
      </c>
      <c r="D5" s="1">
        <f>E5+F5</f>
        <v>4096</v>
      </c>
      <c r="E5" s="1">
        <f t="shared" ref="E5:K5" si="0">E6+E7+E8+E9+E10+E11</f>
        <v>2186</v>
      </c>
      <c r="F5" s="1">
        <f t="shared" si="0"/>
        <v>1910</v>
      </c>
      <c r="G5" s="1">
        <f t="shared" si="0"/>
        <v>46</v>
      </c>
      <c r="H5" s="1">
        <f t="shared" si="0"/>
        <v>236</v>
      </c>
      <c r="I5" s="1">
        <f t="shared" si="0"/>
        <v>117</v>
      </c>
      <c r="J5" s="1">
        <f t="shared" si="0"/>
        <v>119</v>
      </c>
      <c r="K5" s="1">
        <f t="shared" si="0"/>
        <v>48</v>
      </c>
      <c r="L5" s="1">
        <f>M5+N5</f>
        <v>187</v>
      </c>
      <c r="M5" s="1">
        <f>M6+M7+M8+M9+M10+M11</f>
        <v>84</v>
      </c>
      <c r="N5" s="1">
        <f>N6+N7+N8+N9+N10+N11</f>
        <v>103</v>
      </c>
      <c r="O5" s="1">
        <f>O6+O7+O8+O9+O10+O11</f>
        <v>989</v>
      </c>
      <c r="P5" s="1">
        <f>Q5+R5</f>
        <v>3673</v>
      </c>
      <c r="Q5" s="1">
        <f>Q6+Q7+Q8+Q9+Q10+Q11</f>
        <v>1985</v>
      </c>
      <c r="R5" s="1">
        <f>R6+R7+R8+R9+R10+R11</f>
        <v>1688</v>
      </c>
    </row>
    <row r="6" spans="1:18" ht="30" customHeight="1">
      <c r="A6" s="9" t="s">
        <v>13</v>
      </c>
      <c r="B6" s="1">
        <v>8</v>
      </c>
      <c r="C6" s="1">
        <v>249</v>
      </c>
      <c r="D6" s="1">
        <f t="shared" ref="D6:D11" si="1">E6+F6</f>
        <v>957</v>
      </c>
      <c r="E6" s="1">
        <v>484</v>
      </c>
      <c r="F6" s="1">
        <v>473</v>
      </c>
      <c r="G6" s="1">
        <v>10</v>
      </c>
      <c r="H6" s="1">
        <f t="shared" ref="H6:H11" si="2">I6+J6</f>
        <v>74</v>
      </c>
      <c r="I6" s="1">
        <v>36</v>
      </c>
      <c r="J6" s="1">
        <v>38</v>
      </c>
      <c r="K6" s="1">
        <v>8</v>
      </c>
      <c r="L6" s="1">
        <f t="shared" ref="L6:L11" si="3">M6+N6</f>
        <v>43</v>
      </c>
      <c r="M6" s="1">
        <v>21</v>
      </c>
      <c r="N6" s="1">
        <v>22</v>
      </c>
      <c r="O6" s="1">
        <v>231</v>
      </c>
      <c r="P6" s="1">
        <f t="shared" ref="P6:P11" si="4">Q6+R6</f>
        <v>840</v>
      </c>
      <c r="Q6" s="1">
        <v>427</v>
      </c>
      <c r="R6" s="1">
        <v>413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317</v>
      </c>
      <c r="E7" s="1">
        <v>163</v>
      </c>
      <c r="F7" s="1">
        <v>154</v>
      </c>
      <c r="G7" s="1">
        <v>3</v>
      </c>
      <c r="H7" s="1">
        <f t="shared" si="2"/>
        <v>17</v>
      </c>
      <c r="I7" s="1">
        <v>10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290</v>
      </c>
      <c r="Q7" s="1">
        <v>151</v>
      </c>
      <c r="R7" s="1">
        <v>139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324</v>
      </c>
      <c r="E8" s="1">
        <v>168</v>
      </c>
      <c r="F8" s="1">
        <v>156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6</v>
      </c>
      <c r="M8" s="1">
        <v>2</v>
      </c>
      <c r="N8" s="1">
        <v>4</v>
      </c>
      <c r="O8" s="1">
        <v>75</v>
      </c>
      <c r="P8" s="1">
        <f t="shared" si="4"/>
        <v>300</v>
      </c>
      <c r="Q8" s="1">
        <v>159</v>
      </c>
      <c r="R8" s="1">
        <v>141</v>
      </c>
    </row>
    <row r="9" spans="1:18" ht="30" customHeight="1">
      <c r="A9" s="9" t="s">
        <v>16</v>
      </c>
      <c r="B9" s="1">
        <v>10</v>
      </c>
      <c r="C9" s="1">
        <v>303</v>
      </c>
      <c r="D9" s="1">
        <f t="shared" si="1"/>
        <v>1190</v>
      </c>
      <c r="E9" s="1">
        <v>637</v>
      </c>
      <c r="F9" s="1">
        <v>553</v>
      </c>
      <c r="G9" s="1">
        <v>24</v>
      </c>
      <c r="H9" s="1">
        <f t="shared" si="2"/>
        <v>87</v>
      </c>
      <c r="I9" s="1">
        <v>44</v>
      </c>
      <c r="J9" s="1">
        <v>43</v>
      </c>
      <c r="K9" s="1">
        <v>15</v>
      </c>
      <c r="L9" s="1">
        <f t="shared" si="3"/>
        <v>58</v>
      </c>
      <c r="M9" s="1">
        <v>27</v>
      </c>
      <c r="N9" s="1">
        <v>31</v>
      </c>
      <c r="O9" s="1">
        <v>264</v>
      </c>
      <c r="P9" s="1">
        <f t="shared" si="4"/>
        <v>1045</v>
      </c>
      <c r="Q9" s="1">
        <v>566</v>
      </c>
      <c r="R9" s="1">
        <v>479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704</v>
      </c>
      <c r="E10" s="1">
        <v>395</v>
      </c>
      <c r="F10" s="1">
        <v>309</v>
      </c>
      <c r="G10" s="1">
        <v>3</v>
      </c>
      <c r="H10" s="1">
        <f t="shared" si="2"/>
        <v>24</v>
      </c>
      <c r="I10" s="1">
        <v>16</v>
      </c>
      <c r="J10" s="1">
        <v>8</v>
      </c>
      <c r="K10" s="1">
        <v>17</v>
      </c>
      <c r="L10" s="1">
        <f t="shared" si="3"/>
        <v>43</v>
      </c>
      <c r="M10" s="1">
        <v>22</v>
      </c>
      <c r="N10" s="1">
        <v>21</v>
      </c>
      <c r="O10" s="1">
        <v>186</v>
      </c>
      <c r="P10" s="1">
        <f t="shared" si="4"/>
        <v>637</v>
      </c>
      <c r="Q10" s="1">
        <v>357</v>
      </c>
      <c r="R10" s="1">
        <v>280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604</v>
      </c>
      <c r="E11" s="1">
        <v>339</v>
      </c>
      <c r="F11" s="1">
        <v>265</v>
      </c>
      <c r="G11" s="1">
        <v>2</v>
      </c>
      <c r="H11" s="1">
        <f t="shared" si="2"/>
        <v>16</v>
      </c>
      <c r="I11" s="1">
        <v>4</v>
      </c>
      <c r="J11" s="1">
        <v>12</v>
      </c>
      <c r="K11" s="1">
        <v>2</v>
      </c>
      <c r="L11" s="1">
        <f t="shared" si="3"/>
        <v>27</v>
      </c>
      <c r="M11" s="1">
        <v>10</v>
      </c>
      <c r="N11" s="1">
        <v>17</v>
      </c>
      <c r="O11" s="1">
        <v>149</v>
      </c>
      <c r="P11" s="1">
        <f t="shared" si="4"/>
        <v>561</v>
      </c>
      <c r="Q11" s="1">
        <v>325</v>
      </c>
      <c r="R11" s="1">
        <v>236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G9" sqref="G9"/>
    </sheetView>
  </sheetViews>
  <sheetFormatPr defaultRowHeight="16.5"/>
  <cols>
    <col min="3" max="11" width="10.625" customWidth="1"/>
  </cols>
  <sheetData>
    <row r="1" spans="1:18" ht="44.25" customHeight="1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4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5"/>
      <c r="B4" s="25"/>
      <c r="C4" s="25"/>
      <c r="D4" s="8" t="s">
        <v>9</v>
      </c>
      <c r="E4" s="8" t="s">
        <v>10</v>
      </c>
      <c r="F4" s="8" t="s">
        <v>11</v>
      </c>
      <c r="G4" s="25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1083</v>
      </c>
      <c r="D5" s="1">
        <f>E5+F5</f>
        <v>4087</v>
      </c>
      <c r="E5" s="1">
        <f t="shared" ref="E5:K5" si="0">E6+E7+E8+E9+E10+E11</f>
        <v>2172</v>
      </c>
      <c r="F5" s="1">
        <f t="shared" si="0"/>
        <v>1915</v>
      </c>
      <c r="G5" s="1">
        <f t="shared" si="0"/>
        <v>46</v>
      </c>
      <c r="H5" s="1">
        <f t="shared" si="0"/>
        <v>234</v>
      </c>
      <c r="I5" s="1">
        <f t="shared" si="0"/>
        <v>115</v>
      </c>
      <c r="J5" s="1">
        <f t="shared" si="0"/>
        <v>119</v>
      </c>
      <c r="K5" s="1">
        <f t="shared" si="0"/>
        <v>49</v>
      </c>
      <c r="L5" s="1">
        <f>M5+N5</f>
        <v>190</v>
      </c>
      <c r="M5" s="1">
        <f>M6+M7+M8+M9+M10+M11</f>
        <v>85</v>
      </c>
      <c r="N5" s="1">
        <f>N6+N7+N8+N9+N10+N11</f>
        <v>105</v>
      </c>
      <c r="O5" s="1">
        <f>O6+O7+O8+O9+O10+O11</f>
        <v>988</v>
      </c>
      <c r="P5" s="1">
        <f>Q5+R5</f>
        <v>3663</v>
      </c>
      <c r="Q5" s="1">
        <f>Q6+Q7+Q8+Q9+Q10+Q11</f>
        <v>1972</v>
      </c>
      <c r="R5" s="1">
        <f>R6+R7+R8+R9+R10+R11</f>
        <v>1691</v>
      </c>
    </row>
    <row r="6" spans="1:18" ht="30" customHeight="1">
      <c r="A6" s="9" t="s">
        <v>13</v>
      </c>
      <c r="B6" s="1">
        <v>8</v>
      </c>
      <c r="C6" s="1">
        <v>249</v>
      </c>
      <c r="D6" s="1">
        <f t="shared" ref="D6:D11" si="1">E6+F6</f>
        <v>951</v>
      </c>
      <c r="E6" s="1">
        <v>482</v>
      </c>
      <c r="F6" s="1">
        <v>469</v>
      </c>
      <c r="G6" s="1">
        <v>10</v>
      </c>
      <c r="H6" s="1">
        <f t="shared" ref="H6:H11" si="2">I6+J6</f>
        <v>73</v>
      </c>
      <c r="I6" s="1">
        <v>35</v>
      </c>
      <c r="J6" s="1">
        <v>38</v>
      </c>
      <c r="K6" s="1">
        <v>8</v>
      </c>
      <c r="L6" s="1">
        <f t="shared" ref="L6:L11" si="3">M6+N6</f>
        <v>43</v>
      </c>
      <c r="M6" s="1">
        <v>21</v>
      </c>
      <c r="N6" s="1">
        <v>22</v>
      </c>
      <c r="O6" s="1">
        <v>231</v>
      </c>
      <c r="P6" s="1">
        <f t="shared" ref="P6:P11" si="4">Q6+R6</f>
        <v>835</v>
      </c>
      <c r="Q6" s="1">
        <v>426</v>
      </c>
      <c r="R6" s="1">
        <v>409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316</v>
      </c>
      <c r="E7" s="1">
        <v>163</v>
      </c>
      <c r="F7" s="1">
        <v>153</v>
      </c>
      <c r="G7" s="1">
        <v>3</v>
      </c>
      <c r="H7" s="1">
        <f t="shared" si="2"/>
        <v>17</v>
      </c>
      <c r="I7" s="1">
        <v>10</v>
      </c>
      <c r="J7" s="1">
        <v>7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289</v>
      </c>
      <c r="Q7" s="1">
        <v>151</v>
      </c>
      <c r="R7" s="1">
        <v>138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320</v>
      </c>
      <c r="E8" s="1">
        <v>165</v>
      </c>
      <c r="F8" s="1">
        <v>155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6</v>
      </c>
      <c r="M8" s="1">
        <v>2</v>
      </c>
      <c r="N8" s="1">
        <v>4</v>
      </c>
      <c r="O8" s="1">
        <v>75</v>
      </c>
      <c r="P8" s="1">
        <f t="shared" si="4"/>
        <v>296</v>
      </c>
      <c r="Q8" s="1">
        <v>156</v>
      </c>
      <c r="R8" s="1">
        <v>140</v>
      </c>
    </row>
    <row r="9" spans="1:18" ht="30" customHeight="1">
      <c r="A9" s="9" t="s">
        <v>16</v>
      </c>
      <c r="B9" s="1">
        <v>10</v>
      </c>
      <c r="C9" s="1">
        <v>303</v>
      </c>
      <c r="D9" s="1">
        <f t="shared" si="1"/>
        <v>1185</v>
      </c>
      <c r="E9" s="1">
        <v>630</v>
      </c>
      <c r="F9" s="1">
        <v>555</v>
      </c>
      <c r="G9" s="1">
        <v>24</v>
      </c>
      <c r="H9" s="1">
        <f t="shared" si="2"/>
        <v>85</v>
      </c>
      <c r="I9" s="1">
        <v>43</v>
      </c>
      <c r="J9" s="1">
        <v>42</v>
      </c>
      <c r="K9" s="1">
        <v>15</v>
      </c>
      <c r="L9" s="1">
        <f t="shared" si="3"/>
        <v>59</v>
      </c>
      <c r="M9" s="1">
        <v>27</v>
      </c>
      <c r="N9" s="1">
        <v>32</v>
      </c>
      <c r="O9" s="1">
        <v>264</v>
      </c>
      <c r="P9" s="1">
        <f t="shared" si="4"/>
        <v>1041</v>
      </c>
      <c r="Q9" s="1">
        <v>560</v>
      </c>
      <c r="R9" s="1">
        <v>481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709</v>
      </c>
      <c r="E10" s="1">
        <v>396</v>
      </c>
      <c r="F10" s="1">
        <v>313</v>
      </c>
      <c r="G10" s="1">
        <v>3</v>
      </c>
      <c r="H10" s="1">
        <f t="shared" si="2"/>
        <v>24</v>
      </c>
      <c r="I10" s="1">
        <v>16</v>
      </c>
      <c r="J10" s="1">
        <v>8</v>
      </c>
      <c r="K10" s="1">
        <v>18</v>
      </c>
      <c r="L10" s="1">
        <f t="shared" si="3"/>
        <v>45</v>
      </c>
      <c r="M10" s="1">
        <v>23</v>
      </c>
      <c r="N10" s="1">
        <v>22</v>
      </c>
      <c r="O10" s="1">
        <v>185</v>
      </c>
      <c r="P10" s="1">
        <f t="shared" si="4"/>
        <v>640</v>
      </c>
      <c r="Q10" s="1">
        <v>357</v>
      </c>
      <c r="R10" s="1">
        <v>283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606</v>
      </c>
      <c r="E11" s="1">
        <v>336</v>
      </c>
      <c r="F11" s="1">
        <v>270</v>
      </c>
      <c r="G11" s="1">
        <v>2</v>
      </c>
      <c r="H11" s="1">
        <f t="shared" si="2"/>
        <v>17</v>
      </c>
      <c r="I11" s="1">
        <v>4</v>
      </c>
      <c r="J11" s="1">
        <v>13</v>
      </c>
      <c r="K11" s="1">
        <v>2</v>
      </c>
      <c r="L11" s="1">
        <f t="shared" si="3"/>
        <v>27</v>
      </c>
      <c r="M11" s="1">
        <v>10</v>
      </c>
      <c r="N11" s="1">
        <v>17</v>
      </c>
      <c r="O11" s="1">
        <v>149</v>
      </c>
      <c r="P11" s="1">
        <f t="shared" si="4"/>
        <v>562</v>
      </c>
      <c r="Q11" s="1">
        <v>322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E8" sqref="E8"/>
    </sheetView>
  </sheetViews>
  <sheetFormatPr defaultRowHeight="16.5"/>
  <cols>
    <col min="3" max="11" width="10.625" customWidth="1"/>
  </cols>
  <sheetData>
    <row r="1" spans="1:18" ht="44.25" customHeight="1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6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7"/>
      <c r="B4" s="27"/>
      <c r="C4" s="27"/>
      <c r="D4" s="8" t="s">
        <v>9</v>
      </c>
      <c r="E4" s="8" t="s">
        <v>10</v>
      </c>
      <c r="F4" s="8" t="s">
        <v>11</v>
      </c>
      <c r="G4" s="27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1082</v>
      </c>
      <c r="D5" s="1">
        <f>E5+F5</f>
        <v>4085</v>
      </c>
      <c r="E5" s="1">
        <f t="shared" ref="E5:K5" si="0">E6+E7+E8+E9+E10+E11</f>
        <v>2167</v>
      </c>
      <c r="F5" s="1">
        <f t="shared" si="0"/>
        <v>1918</v>
      </c>
      <c r="G5" s="1">
        <f t="shared" si="0"/>
        <v>46</v>
      </c>
      <c r="H5" s="1">
        <f t="shared" si="0"/>
        <v>232</v>
      </c>
      <c r="I5" s="1">
        <f t="shared" si="0"/>
        <v>114</v>
      </c>
      <c r="J5" s="1">
        <f t="shared" si="0"/>
        <v>118</v>
      </c>
      <c r="K5" s="1">
        <f t="shared" si="0"/>
        <v>49</v>
      </c>
      <c r="L5" s="1">
        <f>M5+N5</f>
        <v>191</v>
      </c>
      <c r="M5" s="1">
        <f>M6+M7+M8+M9+M10+M11</f>
        <v>85</v>
      </c>
      <c r="N5" s="1">
        <f>N6+N7+N8+N9+N10+N11</f>
        <v>106</v>
      </c>
      <c r="O5" s="1">
        <f>O6+O7+O8+O9+O10+O11</f>
        <v>987</v>
      </c>
      <c r="P5" s="1">
        <f>Q5+R5</f>
        <v>3662</v>
      </c>
      <c r="Q5" s="1">
        <f>Q6+Q7+Q8+Q9+Q10+Q11</f>
        <v>1968</v>
      </c>
      <c r="R5" s="1">
        <f>R6+R7+R8+R9+R10+R11</f>
        <v>1694</v>
      </c>
    </row>
    <row r="6" spans="1:18" ht="30" customHeight="1">
      <c r="A6" s="9" t="s">
        <v>13</v>
      </c>
      <c r="B6" s="1">
        <v>8</v>
      </c>
      <c r="C6" s="1">
        <v>249</v>
      </c>
      <c r="D6" s="1">
        <f t="shared" ref="D6:D11" si="1">E6+F6</f>
        <v>947</v>
      </c>
      <c r="E6" s="1">
        <v>480</v>
      </c>
      <c r="F6" s="1">
        <v>467</v>
      </c>
      <c r="G6" s="1">
        <v>10</v>
      </c>
      <c r="H6" s="1">
        <f t="shared" ref="H6:H11" si="2">I6+J6</f>
        <v>73</v>
      </c>
      <c r="I6" s="1">
        <v>35</v>
      </c>
      <c r="J6" s="1">
        <v>38</v>
      </c>
      <c r="K6" s="1">
        <v>8</v>
      </c>
      <c r="L6" s="1">
        <f t="shared" ref="L6:L11" si="3">M6+N6</f>
        <v>43</v>
      </c>
      <c r="M6" s="1">
        <v>20</v>
      </c>
      <c r="N6" s="1">
        <v>23</v>
      </c>
      <c r="O6" s="1">
        <v>231</v>
      </c>
      <c r="P6" s="1">
        <f t="shared" ref="P6:P11" si="4">Q6+R6</f>
        <v>831</v>
      </c>
      <c r="Q6" s="1">
        <v>425</v>
      </c>
      <c r="R6" s="1">
        <v>406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311</v>
      </c>
      <c r="E7" s="1">
        <v>159</v>
      </c>
      <c r="F7" s="1">
        <v>152</v>
      </c>
      <c r="G7" s="1">
        <v>3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285</v>
      </c>
      <c r="Q7" s="1">
        <v>147</v>
      </c>
      <c r="R7" s="1">
        <v>138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320</v>
      </c>
      <c r="E8" s="1">
        <v>165</v>
      </c>
      <c r="F8" s="1">
        <v>155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6</v>
      </c>
      <c r="M8" s="1">
        <v>2</v>
      </c>
      <c r="N8" s="1">
        <v>4</v>
      </c>
      <c r="O8" s="1">
        <v>76</v>
      </c>
      <c r="P8" s="1">
        <f t="shared" si="4"/>
        <v>296</v>
      </c>
      <c r="Q8" s="1">
        <v>156</v>
      </c>
      <c r="R8" s="1">
        <v>140</v>
      </c>
    </row>
    <row r="9" spans="1:18" ht="30" customHeight="1">
      <c r="A9" s="9" t="s">
        <v>16</v>
      </c>
      <c r="B9" s="1">
        <v>10</v>
      </c>
      <c r="C9" s="1">
        <v>302</v>
      </c>
      <c r="D9" s="1">
        <f t="shared" si="1"/>
        <v>1186</v>
      </c>
      <c r="E9" s="1">
        <v>629</v>
      </c>
      <c r="F9" s="1">
        <v>557</v>
      </c>
      <c r="G9" s="1">
        <v>24</v>
      </c>
      <c r="H9" s="1">
        <f t="shared" si="2"/>
        <v>85</v>
      </c>
      <c r="I9" s="1">
        <v>43</v>
      </c>
      <c r="J9" s="1">
        <v>42</v>
      </c>
      <c r="K9" s="1">
        <v>15</v>
      </c>
      <c r="L9" s="1">
        <f t="shared" si="3"/>
        <v>59</v>
      </c>
      <c r="M9" s="1">
        <v>28</v>
      </c>
      <c r="N9" s="1">
        <v>31</v>
      </c>
      <c r="O9" s="1">
        <v>263</v>
      </c>
      <c r="P9" s="1">
        <f t="shared" si="4"/>
        <v>1042</v>
      </c>
      <c r="Q9" s="1">
        <v>558</v>
      </c>
      <c r="R9" s="1">
        <v>484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711</v>
      </c>
      <c r="E10" s="1">
        <v>397</v>
      </c>
      <c r="F10" s="1">
        <v>314</v>
      </c>
      <c r="G10" s="1">
        <v>3</v>
      </c>
      <c r="H10" s="1">
        <f t="shared" si="2"/>
        <v>23</v>
      </c>
      <c r="I10" s="1">
        <v>15</v>
      </c>
      <c r="J10" s="1">
        <v>8</v>
      </c>
      <c r="K10" s="1">
        <v>18</v>
      </c>
      <c r="L10" s="1">
        <f t="shared" si="3"/>
        <v>46</v>
      </c>
      <c r="M10" s="1">
        <v>23</v>
      </c>
      <c r="N10" s="1">
        <v>23</v>
      </c>
      <c r="O10" s="1">
        <v>184</v>
      </c>
      <c r="P10" s="1">
        <f t="shared" si="4"/>
        <v>642</v>
      </c>
      <c r="Q10" s="1">
        <v>359</v>
      </c>
      <c r="R10" s="1">
        <v>283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610</v>
      </c>
      <c r="E11" s="1">
        <v>337</v>
      </c>
      <c r="F11" s="1">
        <v>273</v>
      </c>
      <c r="G11" s="1">
        <v>2</v>
      </c>
      <c r="H11" s="1">
        <f t="shared" si="2"/>
        <v>17</v>
      </c>
      <c r="I11" s="1">
        <v>4</v>
      </c>
      <c r="J11" s="1">
        <v>13</v>
      </c>
      <c r="K11" s="1">
        <v>2</v>
      </c>
      <c r="L11" s="1">
        <f t="shared" si="3"/>
        <v>27</v>
      </c>
      <c r="M11" s="1">
        <v>10</v>
      </c>
      <c r="N11" s="1">
        <v>17</v>
      </c>
      <c r="O11" s="1">
        <v>149</v>
      </c>
      <c r="P11" s="1">
        <f t="shared" si="4"/>
        <v>566</v>
      </c>
      <c r="Q11" s="1">
        <v>323</v>
      </c>
      <c r="R11" s="1">
        <v>243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E8" sqref="E8"/>
    </sheetView>
  </sheetViews>
  <sheetFormatPr defaultRowHeight="16.5"/>
  <cols>
    <col min="3" max="11" width="10.625" customWidth="1"/>
  </cols>
  <sheetData>
    <row r="1" spans="1:18" ht="44.25" customHeight="1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8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29"/>
      <c r="B4" s="29"/>
      <c r="C4" s="29"/>
      <c r="D4" s="8" t="s">
        <v>9</v>
      </c>
      <c r="E4" s="8" t="s">
        <v>10</v>
      </c>
      <c r="F4" s="8" t="s">
        <v>11</v>
      </c>
      <c r="G4" s="29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1081</v>
      </c>
      <c r="D5" s="1">
        <f>E5+F5</f>
        <v>4081</v>
      </c>
      <c r="E5" s="1">
        <f t="shared" ref="E5:K5" si="0">E6+E7+E8+E9+E10+E11</f>
        <v>2165</v>
      </c>
      <c r="F5" s="1">
        <f t="shared" si="0"/>
        <v>1916</v>
      </c>
      <c r="G5" s="1">
        <f t="shared" si="0"/>
        <v>45</v>
      </c>
      <c r="H5" s="1">
        <f t="shared" si="0"/>
        <v>232</v>
      </c>
      <c r="I5" s="1">
        <f t="shared" si="0"/>
        <v>115</v>
      </c>
      <c r="J5" s="1">
        <f t="shared" si="0"/>
        <v>117</v>
      </c>
      <c r="K5" s="1">
        <f t="shared" si="0"/>
        <v>49</v>
      </c>
      <c r="L5" s="1">
        <f>M5+N5</f>
        <v>192</v>
      </c>
      <c r="M5" s="1">
        <f>M6+M7+M8+M9+M10+M11</f>
        <v>86</v>
      </c>
      <c r="N5" s="1">
        <f>N6+N7+N8+N9+N10+N11</f>
        <v>106</v>
      </c>
      <c r="O5" s="1">
        <f>O6+O7+O8+O9+O10+O11</f>
        <v>987</v>
      </c>
      <c r="P5" s="1">
        <f>Q5+R5</f>
        <v>3657</v>
      </c>
      <c r="Q5" s="1">
        <f>Q6+Q7+Q8+Q9+Q10+Q11</f>
        <v>1964</v>
      </c>
      <c r="R5" s="1">
        <f>R6+R7+R8+R9+R10+R11</f>
        <v>1693</v>
      </c>
    </row>
    <row r="6" spans="1:18" ht="30" customHeight="1">
      <c r="A6" s="9" t="s">
        <v>13</v>
      </c>
      <c r="B6" s="1">
        <v>8</v>
      </c>
      <c r="C6" s="1">
        <v>249</v>
      </c>
      <c r="D6" s="1">
        <f t="shared" ref="D6:D11" si="1">E6+F6</f>
        <v>947</v>
      </c>
      <c r="E6" s="1">
        <v>480</v>
      </c>
      <c r="F6" s="1">
        <v>467</v>
      </c>
      <c r="G6" s="1">
        <v>9</v>
      </c>
      <c r="H6" s="1">
        <f t="shared" ref="H6:H11" si="2">I6+J6</f>
        <v>73</v>
      </c>
      <c r="I6" s="1">
        <v>35</v>
      </c>
      <c r="J6" s="1">
        <v>38</v>
      </c>
      <c r="K6" s="1">
        <v>8</v>
      </c>
      <c r="L6" s="1">
        <f t="shared" ref="L6:L11" si="3">M6+N6</f>
        <v>43</v>
      </c>
      <c r="M6" s="1">
        <v>20</v>
      </c>
      <c r="N6" s="1">
        <v>23</v>
      </c>
      <c r="O6" s="1">
        <v>232</v>
      </c>
      <c r="P6" s="1">
        <f t="shared" ref="P6:P11" si="4">Q6+R6</f>
        <v>831</v>
      </c>
      <c r="Q6" s="1">
        <v>425</v>
      </c>
      <c r="R6" s="1">
        <v>406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311</v>
      </c>
      <c r="E7" s="1">
        <v>159</v>
      </c>
      <c r="F7" s="1">
        <v>152</v>
      </c>
      <c r="G7" s="1">
        <v>3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285</v>
      </c>
      <c r="Q7" s="1">
        <v>147</v>
      </c>
      <c r="R7" s="1">
        <v>138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314</v>
      </c>
      <c r="E8" s="1">
        <v>162</v>
      </c>
      <c r="F8" s="1">
        <v>152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6</v>
      </c>
      <c r="M8" s="1">
        <v>2</v>
      </c>
      <c r="N8" s="1">
        <v>4</v>
      </c>
      <c r="O8" s="1">
        <v>76</v>
      </c>
      <c r="P8" s="1">
        <f t="shared" si="4"/>
        <v>290</v>
      </c>
      <c r="Q8" s="1">
        <v>153</v>
      </c>
      <c r="R8" s="1">
        <v>137</v>
      </c>
    </row>
    <row r="9" spans="1:18" ht="30" customHeight="1">
      <c r="A9" s="9" t="s">
        <v>16</v>
      </c>
      <c r="B9" s="1">
        <v>10</v>
      </c>
      <c r="C9" s="1">
        <v>301</v>
      </c>
      <c r="D9" s="1">
        <f t="shared" si="1"/>
        <v>1188</v>
      </c>
      <c r="E9" s="1">
        <v>629</v>
      </c>
      <c r="F9" s="1">
        <v>559</v>
      </c>
      <c r="G9" s="1">
        <v>24</v>
      </c>
      <c r="H9" s="1">
        <f t="shared" si="2"/>
        <v>84</v>
      </c>
      <c r="I9" s="1">
        <v>43</v>
      </c>
      <c r="J9" s="1">
        <v>41</v>
      </c>
      <c r="K9" s="1">
        <v>15</v>
      </c>
      <c r="L9" s="1">
        <f t="shared" si="3"/>
        <v>59</v>
      </c>
      <c r="M9" s="1">
        <v>28</v>
      </c>
      <c r="N9" s="1">
        <v>31</v>
      </c>
      <c r="O9" s="1">
        <v>262</v>
      </c>
      <c r="P9" s="1">
        <f t="shared" si="4"/>
        <v>1045</v>
      </c>
      <c r="Q9" s="1">
        <v>558</v>
      </c>
      <c r="R9" s="1">
        <v>487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713</v>
      </c>
      <c r="E10" s="1">
        <v>398</v>
      </c>
      <c r="F10" s="1">
        <v>315</v>
      </c>
      <c r="G10" s="1">
        <v>3</v>
      </c>
      <c r="H10" s="1">
        <f t="shared" si="2"/>
        <v>23</v>
      </c>
      <c r="I10" s="1">
        <v>16</v>
      </c>
      <c r="J10" s="1">
        <v>7</v>
      </c>
      <c r="K10" s="1">
        <v>18</v>
      </c>
      <c r="L10" s="1">
        <f t="shared" si="3"/>
        <v>47</v>
      </c>
      <c r="M10" s="1">
        <v>24</v>
      </c>
      <c r="N10" s="1">
        <v>23</v>
      </c>
      <c r="O10" s="1">
        <v>184</v>
      </c>
      <c r="P10" s="1">
        <f t="shared" si="4"/>
        <v>643</v>
      </c>
      <c r="Q10" s="1">
        <v>358</v>
      </c>
      <c r="R10" s="1">
        <v>285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608</v>
      </c>
      <c r="E11" s="1">
        <v>337</v>
      </c>
      <c r="F11" s="1">
        <v>271</v>
      </c>
      <c r="G11" s="1">
        <v>2</v>
      </c>
      <c r="H11" s="1">
        <f t="shared" si="2"/>
        <v>18</v>
      </c>
      <c r="I11" s="1">
        <v>4</v>
      </c>
      <c r="J11" s="1">
        <v>14</v>
      </c>
      <c r="K11" s="1">
        <v>2</v>
      </c>
      <c r="L11" s="1">
        <f t="shared" si="3"/>
        <v>27</v>
      </c>
      <c r="M11" s="1">
        <v>10</v>
      </c>
      <c r="N11" s="1">
        <v>17</v>
      </c>
      <c r="O11" s="1">
        <v>149</v>
      </c>
      <c r="P11" s="1">
        <f t="shared" si="4"/>
        <v>563</v>
      </c>
      <c r="Q11" s="1">
        <v>323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G8" sqref="G8"/>
    </sheetView>
  </sheetViews>
  <sheetFormatPr defaultRowHeight="16.5"/>
  <cols>
    <col min="3" max="11" width="10.625" customWidth="1"/>
  </cols>
  <sheetData>
    <row r="1" spans="1:18" ht="44.25" customHeight="1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0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1"/>
      <c r="B4" s="31"/>
      <c r="C4" s="31"/>
      <c r="D4" s="8" t="s">
        <v>9</v>
      </c>
      <c r="E4" s="8" t="s">
        <v>10</v>
      </c>
      <c r="F4" s="8" t="s">
        <v>11</v>
      </c>
      <c r="G4" s="31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1081</v>
      </c>
      <c r="D5" s="1">
        <f>E5+F5</f>
        <v>4087</v>
      </c>
      <c r="E5" s="1">
        <f t="shared" ref="E5:K5" si="0">E6+E7+E8+E9+E10+E11</f>
        <v>2172</v>
      </c>
      <c r="F5" s="1">
        <f t="shared" si="0"/>
        <v>1915</v>
      </c>
      <c r="G5" s="1">
        <f t="shared" si="0"/>
        <v>45</v>
      </c>
      <c r="H5" s="1">
        <f t="shared" si="0"/>
        <v>229</v>
      </c>
      <c r="I5" s="1">
        <f t="shared" si="0"/>
        <v>113</v>
      </c>
      <c r="J5" s="1">
        <f t="shared" si="0"/>
        <v>116</v>
      </c>
      <c r="K5" s="1">
        <f t="shared" si="0"/>
        <v>49</v>
      </c>
      <c r="L5" s="1">
        <f>M5+N5</f>
        <v>198</v>
      </c>
      <c r="M5" s="1">
        <f>M6+M7+M8+M9+M10+M11</f>
        <v>88</v>
      </c>
      <c r="N5" s="1">
        <f>N6+N7+N8+N9+N10+N11</f>
        <v>110</v>
      </c>
      <c r="O5" s="1">
        <f>O6+O7+O8+O9+O10+O11</f>
        <v>987</v>
      </c>
      <c r="P5" s="1">
        <f>Q5+R5</f>
        <v>3660</v>
      </c>
      <c r="Q5" s="1">
        <f>Q6+Q7+Q8+Q9+Q10+Q11</f>
        <v>1971</v>
      </c>
      <c r="R5" s="1">
        <f>R6+R7+R8+R9+R10+R11</f>
        <v>1689</v>
      </c>
    </row>
    <row r="6" spans="1:18" ht="30" customHeight="1">
      <c r="A6" s="9" t="s">
        <v>13</v>
      </c>
      <c r="B6" s="1">
        <v>8</v>
      </c>
      <c r="C6" s="1">
        <v>250</v>
      </c>
      <c r="D6" s="1">
        <f t="shared" ref="D6:D11" si="1">E6+F6</f>
        <v>946</v>
      </c>
      <c r="E6" s="1">
        <v>481</v>
      </c>
      <c r="F6" s="1">
        <v>465</v>
      </c>
      <c r="G6" s="1">
        <v>9</v>
      </c>
      <c r="H6" s="1">
        <f t="shared" ref="H6:H11" si="2">I6+J6</f>
        <v>73</v>
      </c>
      <c r="I6" s="1">
        <v>35</v>
      </c>
      <c r="J6" s="1">
        <v>38</v>
      </c>
      <c r="K6" s="1">
        <v>8</v>
      </c>
      <c r="L6" s="1">
        <f t="shared" ref="L6:L11" si="3">M6+N6</f>
        <v>43</v>
      </c>
      <c r="M6" s="1">
        <v>20</v>
      </c>
      <c r="N6" s="1">
        <v>23</v>
      </c>
      <c r="O6" s="1">
        <v>233</v>
      </c>
      <c r="P6" s="1">
        <f t="shared" ref="P6:P11" si="4">Q6+R6</f>
        <v>830</v>
      </c>
      <c r="Q6" s="1">
        <v>426</v>
      </c>
      <c r="R6" s="1">
        <v>404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311</v>
      </c>
      <c r="E7" s="1">
        <v>159</v>
      </c>
      <c r="F7" s="1">
        <v>152</v>
      </c>
      <c r="G7" s="1">
        <v>3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285</v>
      </c>
      <c r="Q7" s="1">
        <v>147</v>
      </c>
      <c r="R7" s="1">
        <v>138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316</v>
      </c>
      <c r="E8" s="1">
        <v>162</v>
      </c>
      <c r="F8" s="1">
        <v>154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8</v>
      </c>
      <c r="M8" s="1">
        <v>2</v>
      </c>
      <c r="N8" s="1">
        <v>6</v>
      </c>
      <c r="O8" s="1">
        <v>76</v>
      </c>
      <c r="P8" s="1">
        <f t="shared" si="4"/>
        <v>290</v>
      </c>
      <c r="Q8" s="1">
        <v>153</v>
      </c>
      <c r="R8" s="1">
        <v>137</v>
      </c>
    </row>
    <row r="9" spans="1:18" ht="30" customHeight="1">
      <c r="A9" s="9" t="s">
        <v>16</v>
      </c>
      <c r="B9" s="1">
        <v>10</v>
      </c>
      <c r="C9" s="1">
        <v>301</v>
      </c>
      <c r="D9" s="1">
        <f t="shared" si="1"/>
        <v>1184</v>
      </c>
      <c r="E9" s="1">
        <v>627</v>
      </c>
      <c r="F9" s="1">
        <v>557</v>
      </c>
      <c r="G9" s="1">
        <v>24</v>
      </c>
      <c r="H9" s="1">
        <f t="shared" si="2"/>
        <v>83</v>
      </c>
      <c r="I9" s="1">
        <v>43</v>
      </c>
      <c r="J9" s="1">
        <v>40</v>
      </c>
      <c r="K9" s="1">
        <v>15</v>
      </c>
      <c r="L9" s="1">
        <f t="shared" si="3"/>
        <v>59</v>
      </c>
      <c r="M9" s="1">
        <v>28</v>
      </c>
      <c r="N9" s="1">
        <v>31</v>
      </c>
      <c r="O9" s="1">
        <v>262</v>
      </c>
      <c r="P9" s="1">
        <f t="shared" si="4"/>
        <v>1042</v>
      </c>
      <c r="Q9" s="1">
        <v>556</v>
      </c>
      <c r="R9" s="1">
        <v>486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719</v>
      </c>
      <c r="E10" s="1">
        <v>403</v>
      </c>
      <c r="F10" s="1">
        <v>316</v>
      </c>
      <c r="G10" s="1">
        <v>3</v>
      </c>
      <c r="H10" s="1">
        <f t="shared" si="2"/>
        <v>20</v>
      </c>
      <c r="I10" s="1">
        <v>13</v>
      </c>
      <c r="J10" s="1">
        <v>7</v>
      </c>
      <c r="K10" s="1">
        <v>18</v>
      </c>
      <c r="L10" s="1">
        <f t="shared" si="3"/>
        <v>51</v>
      </c>
      <c r="M10" s="1">
        <v>26</v>
      </c>
      <c r="N10" s="1">
        <v>25</v>
      </c>
      <c r="O10" s="1">
        <v>183</v>
      </c>
      <c r="P10" s="1">
        <f t="shared" si="4"/>
        <v>648</v>
      </c>
      <c r="Q10" s="1">
        <v>364</v>
      </c>
      <c r="R10" s="1">
        <v>284</v>
      </c>
    </row>
    <row r="11" spans="1:18" ht="30" customHeight="1">
      <c r="A11" s="9" t="s">
        <v>18</v>
      </c>
      <c r="B11" s="1">
        <v>8</v>
      </c>
      <c r="C11" s="1">
        <v>153</v>
      </c>
      <c r="D11" s="1">
        <f t="shared" si="1"/>
        <v>611</v>
      </c>
      <c r="E11" s="1">
        <v>340</v>
      </c>
      <c r="F11" s="1">
        <v>271</v>
      </c>
      <c r="G11" s="1">
        <v>2</v>
      </c>
      <c r="H11" s="1">
        <f t="shared" si="2"/>
        <v>19</v>
      </c>
      <c r="I11" s="1">
        <v>5</v>
      </c>
      <c r="J11" s="1">
        <v>14</v>
      </c>
      <c r="K11" s="1">
        <v>2</v>
      </c>
      <c r="L11" s="1">
        <f t="shared" si="3"/>
        <v>27</v>
      </c>
      <c r="M11" s="1">
        <v>10</v>
      </c>
      <c r="N11" s="1">
        <v>17</v>
      </c>
      <c r="O11" s="1">
        <v>149</v>
      </c>
      <c r="P11" s="1">
        <f t="shared" si="4"/>
        <v>565</v>
      </c>
      <c r="Q11" s="1">
        <v>325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I7" sqref="I7"/>
    </sheetView>
  </sheetViews>
  <sheetFormatPr defaultRowHeight="16.5"/>
  <cols>
    <col min="3" max="11" width="10.625" customWidth="1"/>
  </cols>
  <sheetData>
    <row r="1" spans="1:18" ht="44.25" customHeight="1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1083</v>
      </c>
      <c r="D5" s="1">
        <f>E5+F5</f>
        <v>4087</v>
      </c>
      <c r="E5" s="1">
        <f t="shared" ref="E5:K5" si="0">E6+E7+E8+E9+E10+E11</f>
        <v>2169</v>
      </c>
      <c r="F5" s="1">
        <f t="shared" si="0"/>
        <v>1918</v>
      </c>
      <c r="G5" s="1">
        <f t="shared" si="0"/>
        <v>46</v>
      </c>
      <c r="H5" s="1">
        <f t="shared" si="0"/>
        <v>226</v>
      </c>
      <c r="I5" s="1">
        <f t="shared" si="0"/>
        <v>111</v>
      </c>
      <c r="J5" s="1">
        <f t="shared" si="0"/>
        <v>115</v>
      </c>
      <c r="K5" s="1">
        <f t="shared" si="0"/>
        <v>49</v>
      </c>
      <c r="L5" s="1">
        <f>M5+N5</f>
        <v>197</v>
      </c>
      <c r="M5" s="1">
        <f>M6+M7+M8+M9+M10+M11</f>
        <v>88</v>
      </c>
      <c r="N5" s="1">
        <f>N6+N7+N8+N9+N10+N11</f>
        <v>109</v>
      </c>
      <c r="O5" s="1">
        <f>O6+O7+O8+O9+O10+O11</f>
        <v>988</v>
      </c>
      <c r="P5" s="1">
        <f>Q5+R5</f>
        <v>3664</v>
      </c>
      <c r="Q5" s="1">
        <f>Q6+Q7+Q8+Q9+Q10+Q11</f>
        <v>1970</v>
      </c>
      <c r="R5" s="1">
        <f>R6+R7+R8+R9+R10+R11</f>
        <v>1694</v>
      </c>
    </row>
    <row r="6" spans="1:18" ht="30" customHeight="1">
      <c r="A6" s="9" t="s">
        <v>13</v>
      </c>
      <c r="B6" s="1">
        <v>8</v>
      </c>
      <c r="C6" s="1">
        <v>250</v>
      </c>
      <c r="D6" s="1">
        <f t="shared" ref="D6:D11" si="1">E6+F6</f>
        <v>950</v>
      </c>
      <c r="E6" s="1">
        <v>483</v>
      </c>
      <c r="F6" s="1">
        <v>467</v>
      </c>
      <c r="G6" s="1">
        <v>9</v>
      </c>
      <c r="H6" s="1">
        <f t="shared" ref="H6:H11" si="2">I6+J6</f>
        <v>71</v>
      </c>
      <c r="I6" s="1">
        <v>33</v>
      </c>
      <c r="J6" s="1">
        <v>38</v>
      </c>
      <c r="K6" s="1">
        <v>8</v>
      </c>
      <c r="L6" s="1">
        <f t="shared" ref="L6:L11" si="3">M6+N6</f>
        <v>43</v>
      </c>
      <c r="M6" s="1">
        <v>20</v>
      </c>
      <c r="N6" s="1">
        <v>23</v>
      </c>
      <c r="O6" s="1">
        <v>233</v>
      </c>
      <c r="P6" s="1">
        <f t="shared" ref="P6:P11" si="4">Q6+R6</f>
        <v>836</v>
      </c>
      <c r="Q6" s="1">
        <v>430</v>
      </c>
      <c r="R6" s="1">
        <v>406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311</v>
      </c>
      <c r="E7" s="1">
        <v>159</v>
      </c>
      <c r="F7" s="1">
        <v>152</v>
      </c>
      <c r="G7" s="1">
        <v>3</v>
      </c>
      <c r="H7" s="1">
        <f t="shared" si="2"/>
        <v>15</v>
      </c>
      <c r="I7" s="1">
        <v>10</v>
      </c>
      <c r="J7" s="1">
        <v>5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286</v>
      </c>
      <c r="Q7" s="1">
        <v>147</v>
      </c>
      <c r="R7" s="1">
        <v>139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315</v>
      </c>
      <c r="E8" s="1">
        <v>160</v>
      </c>
      <c r="F8" s="1">
        <v>155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8</v>
      </c>
      <c r="M8" s="1">
        <v>2</v>
      </c>
      <c r="N8" s="1">
        <v>6</v>
      </c>
      <c r="O8" s="1">
        <v>76</v>
      </c>
      <c r="P8" s="1">
        <f t="shared" si="4"/>
        <v>289</v>
      </c>
      <c r="Q8" s="1">
        <v>151</v>
      </c>
      <c r="R8" s="1">
        <v>138</v>
      </c>
    </row>
    <row r="9" spans="1:18" ht="30" customHeight="1">
      <c r="A9" s="9" t="s">
        <v>16</v>
      </c>
      <c r="B9" s="1">
        <v>10</v>
      </c>
      <c r="C9" s="1">
        <v>302</v>
      </c>
      <c r="D9" s="1">
        <f t="shared" si="1"/>
        <v>1183</v>
      </c>
      <c r="E9" s="1">
        <v>627</v>
      </c>
      <c r="F9" s="1">
        <v>556</v>
      </c>
      <c r="G9" s="1">
        <v>25</v>
      </c>
      <c r="H9" s="1">
        <f t="shared" si="2"/>
        <v>83</v>
      </c>
      <c r="I9" s="1">
        <v>43</v>
      </c>
      <c r="J9" s="1">
        <v>40</v>
      </c>
      <c r="K9" s="1">
        <v>15</v>
      </c>
      <c r="L9" s="1">
        <f t="shared" si="3"/>
        <v>58</v>
      </c>
      <c r="M9" s="1">
        <v>28</v>
      </c>
      <c r="N9" s="1">
        <v>30</v>
      </c>
      <c r="O9" s="1">
        <v>262</v>
      </c>
      <c r="P9" s="1">
        <f t="shared" si="4"/>
        <v>1042</v>
      </c>
      <c r="Q9" s="1">
        <v>556</v>
      </c>
      <c r="R9" s="1">
        <v>486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721</v>
      </c>
      <c r="E10" s="1">
        <v>402</v>
      </c>
      <c r="F10" s="1">
        <v>319</v>
      </c>
      <c r="G10" s="1">
        <v>3</v>
      </c>
      <c r="H10" s="1">
        <f t="shared" si="2"/>
        <v>20</v>
      </c>
      <c r="I10" s="1">
        <v>13</v>
      </c>
      <c r="J10" s="1">
        <v>7</v>
      </c>
      <c r="K10" s="1">
        <v>18</v>
      </c>
      <c r="L10" s="1">
        <f t="shared" si="3"/>
        <v>51</v>
      </c>
      <c r="M10" s="1">
        <v>26</v>
      </c>
      <c r="N10" s="1">
        <v>25</v>
      </c>
      <c r="O10" s="1">
        <v>183</v>
      </c>
      <c r="P10" s="1">
        <f t="shared" si="4"/>
        <v>650</v>
      </c>
      <c r="Q10" s="1">
        <v>363</v>
      </c>
      <c r="R10" s="1">
        <v>287</v>
      </c>
    </row>
    <row r="11" spans="1:18" ht="30" customHeight="1">
      <c r="A11" s="9" t="s">
        <v>18</v>
      </c>
      <c r="B11" s="1">
        <v>8</v>
      </c>
      <c r="C11" s="1">
        <v>154</v>
      </c>
      <c r="D11" s="1">
        <f t="shared" si="1"/>
        <v>607</v>
      </c>
      <c r="E11" s="1">
        <v>338</v>
      </c>
      <c r="F11" s="1">
        <v>269</v>
      </c>
      <c r="G11" s="1">
        <v>2</v>
      </c>
      <c r="H11" s="1">
        <f t="shared" si="2"/>
        <v>19</v>
      </c>
      <c r="I11" s="1">
        <v>5</v>
      </c>
      <c r="J11" s="1">
        <v>14</v>
      </c>
      <c r="K11" s="1">
        <v>2</v>
      </c>
      <c r="L11" s="1">
        <f t="shared" si="3"/>
        <v>27</v>
      </c>
      <c r="M11" s="1">
        <v>10</v>
      </c>
      <c r="N11" s="1">
        <v>17</v>
      </c>
      <c r="O11" s="1">
        <v>150</v>
      </c>
      <c r="P11" s="1">
        <f t="shared" si="4"/>
        <v>561</v>
      </c>
      <c r="Q11" s="1">
        <v>323</v>
      </c>
      <c r="R11" s="1">
        <v>238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H9" sqref="H9"/>
    </sheetView>
  </sheetViews>
  <sheetFormatPr defaultRowHeight="16.5"/>
  <cols>
    <col min="3" max="11" width="10.625" customWidth="1"/>
  </cols>
  <sheetData>
    <row r="1" spans="1:18" ht="44.25" customHeight="1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35" t="s">
        <v>7</v>
      </c>
      <c r="L3" s="14"/>
      <c r="M3" s="5" t="s">
        <v>8</v>
      </c>
      <c r="N3" s="6"/>
      <c r="O3" s="35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36"/>
      <c r="L4" s="8" t="s">
        <v>9</v>
      </c>
      <c r="M4" s="8" t="s">
        <v>10</v>
      </c>
      <c r="N4" s="8" t="s">
        <v>11</v>
      </c>
      <c r="O4" s="37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1082</v>
      </c>
      <c r="D5" s="1">
        <f>E5+F5</f>
        <v>4101</v>
      </c>
      <c r="E5" s="1">
        <f t="shared" ref="E5:K5" si="0">E6+E7+E8+E9+E10+E11</f>
        <v>2174</v>
      </c>
      <c r="F5" s="1">
        <f t="shared" si="0"/>
        <v>1927</v>
      </c>
      <c r="G5" s="1">
        <f t="shared" si="0"/>
        <v>45</v>
      </c>
      <c r="H5" s="1">
        <f t="shared" si="0"/>
        <v>227</v>
      </c>
      <c r="I5" s="1">
        <f t="shared" si="0"/>
        <v>110</v>
      </c>
      <c r="J5" s="1">
        <f t="shared" si="0"/>
        <v>117</v>
      </c>
      <c r="K5" s="1">
        <f t="shared" si="0"/>
        <v>49</v>
      </c>
      <c r="L5" s="1">
        <f>M5+N5</f>
        <v>200</v>
      </c>
      <c r="M5" s="1">
        <f>M6+M7+M8+M9+M10+M11</f>
        <v>89</v>
      </c>
      <c r="N5" s="1">
        <f>N6+N7+N8+N9+N10+N11</f>
        <v>111</v>
      </c>
      <c r="O5" s="1">
        <f>O6+O7+O8+O9+O10+O11</f>
        <v>988</v>
      </c>
      <c r="P5" s="1">
        <f>Q5+R5</f>
        <v>3674</v>
      </c>
      <c r="Q5" s="1">
        <f>Q6+Q7+Q8+Q9+Q10+Q11</f>
        <v>1975</v>
      </c>
      <c r="R5" s="1">
        <f>R6+R7+R8+R9+R10+R11</f>
        <v>1699</v>
      </c>
    </row>
    <row r="6" spans="1:18" ht="30" customHeight="1">
      <c r="A6" s="9" t="s">
        <v>13</v>
      </c>
      <c r="B6" s="1">
        <v>8</v>
      </c>
      <c r="C6" s="1">
        <v>250</v>
      </c>
      <c r="D6" s="1">
        <f t="shared" ref="D6:D11" si="1">E6+F6</f>
        <v>950</v>
      </c>
      <c r="E6" s="1">
        <v>483</v>
      </c>
      <c r="F6" s="1">
        <v>467</v>
      </c>
      <c r="G6" s="1">
        <v>9</v>
      </c>
      <c r="H6" s="1">
        <f t="shared" ref="H6:H11" si="2">I6+J6</f>
        <v>71</v>
      </c>
      <c r="I6" s="1">
        <v>33</v>
      </c>
      <c r="J6" s="1">
        <v>38</v>
      </c>
      <c r="K6" s="1">
        <v>8</v>
      </c>
      <c r="L6" s="1">
        <f t="shared" ref="L6:L11" si="3">M6+N6</f>
        <v>43</v>
      </c>
      <c r="M6" s="1">
        <v>20</v>
      </c>
      <c r="N6" s="1">
        <v>23</v>
      </c>
      <c r="O6" s="1">
        <v>233</v>
      </c>
      <c r="P6" s="1">
        <f t="shared" ref="P6:P11" si="4">Q6+R6</f>
        <v>836</v>
      </c>
      <c r="Q6" s="1">
        <v>430</v>
      </c>
      <c r="R6" s="1">
        <v>406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312</v>
      </c>
      <c r="E7" s="1">
        <v>159</v>
      </c>
      <c r="F7" s="1">
        <v>153</v>
      </c>
      <c r="G7" s="1">
        <v>3</v>
      </c>
      <c r="H7" s="1">
        <f t="shared" si="2"/>
        <v>16</v>
      </c>
      <c r="I7" s="1">
        <v>10</v>
      </c>
      <c r="J7" s="1">
        <v>6</v>
      </c>
      <c r="K7" s="1">
        <v>5</v>
      </c>
      <c r="L7" s="1">
        <f t="shared" si="3"/>
        <v>10</v>
      </c>
      <c r="M7" s="1">
        <v>2</v>
      </c>
      <c r="N7" s="1">
        <v>8</v>
      </c>
      <c r="O7" s="1">
        <v>84</v>
      </c>
      <c r="P7" s="1">
        <f t="shared" si="4"/>
        <v>286</v>
      </c>
      <c r="Q7" s="1">
        <v>147</v>
      </c>
      <c r="R7" s="1">
        <v>139</v>
      </c>
    </row>
    <row r="8" spans="1:18" ht="30" customHeight="1">
      <c r="A8" s="9" t="s">
        <v>15</v>
      </c>
      <c r="B8" s="1">
        <v>3</v>
      </c>
      <c r="C8" s="1">
        <v>81</v>
      </c>
      <c r="D8" s="1">
        <f t="shared" si="1"/>
        <v>315</v>
      </c>
      <c r="E8" s="1">
        <v>160</v>
      </c>
      <c r="F8" s="1">
        <v>155</v>
      </c>
      <c r="G8" s="1">
        <v>4</v>
      </c>
      <c r="H8" s="1">
        <f t="shared" si="2"/>
        <v>18</v>
      </c>
      <c r="I8" s="1">
        <v>7</v>
      </c>
      <c r="J8" s="1">
        <v>11</v>
      </c>
      <c r="K8" s="1">
        <v>1</v>
      </c>
      <c r="L8" s="1">
        <f t="shared" si="3"/>
        <v>8</v>
      </c>
      <c r="M8" s="1">
        <v>2</v>
      </c>
      <c r="N8" s="1">
        <v>6</v>
      </c>
      <c r="O8" s="1">
        <v>76</v>
      </c>
      <c r="P8" s="1">
        <f t="shared" si="4"/>
        <v>289</v>
      </c>
      <c r="Q8" s="1">
        <v>151</v>
      </c>
      <c r="R8" s="1">
        <v>138</v>
      </c>
    </row>
    <row r="9" spans="1:18" ht="30" customHeight="1">
      <c r="A9" s="9" t="s">
        <v>16</v>
      </c>
      <c r="B9" s="1">
        <v>10</v>
      </c>
      <c r="C9" s="1">
        <v>300</v>
      </c>
      <c r="D9" s="1">
        <f t="shared" si="1"/>
        <v>1188</v>
      </c>
      <c r="E9" s="1">
        <v>626</v>
      </c>
      <c r="F9" s="1">
        <v>562</v>
      </c>
      <c r="G9" s="1">
        <v>24</v>
      </c>
      <c r="H9" s="1">
        <f t="shared" si="2"/>
        <v>83</v>
      </c>
      <c r="I9" s="1">
        <v>42</v>
      </c>
      <c r="J9" s="1">
        <v>41</v>
      </c>
      <c r="K9" s="1">
        <v>15</v>
      </c>
      <c r="L9" s="1">
        <f t="shared" si="3"/>
        <v>60</v>
      </c>
      <c r="M9" s="1">
        <v>28</v>
      </c>
      <c r="N9" s="1">
        <v>32</v>
      </c>
      <c r="O9" s="1">
        <v>261</v>
      </c>
      <c r="P9" s="1">
        <f t="shared" si="4"/>
        <v>1045</v>
      </c>
      <c r="Q9" s="1">
        <v>556</v>
      </c>
      <c r="R9" s="1">
        <v>489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722</v>
      </c>
      <c r="E10" s="1">
        <v>404</v>
      </c>
      <c r="F10" s="1">
        <v>318</v>
      </c>
      <c r="G10" s="1">
        <v>3</v>
      </c>
      <c r="H10" s="1">
        <f t="shared" si="2"/>
        <v>20</v>
      </c>
      <c r="I10" s="1">
        <v>13</v>
      </c>
      <c r="J10" s="1">
        <v>7</v>
      </c>
      <c r="K10" s="1">
        <v>18</v>
      </c>
      <c r="L10" s="1">
        <f t="shared" si="3"/>
        <v>50</v>
      </c>
      <c r="M10" s="1">
        <v>26</v>
      </c>
      <c r="N10" s="1">
        <v>24</v>
      </c>
      <c r="O10" s="1">
        <v>184</v>
      </c>
      <c r="P10" s="1">
        <f t="shared" si="4"/>
        <v>652</v>
      </c>
      <c r="Q10" s="1">
        <v>365</v>
      </c>
      <c r="R10" s="1">
        <v>287</v>
      </c>
    </row>
    <row r="11" spans="1:18" ht="30" customHeight="1">
      <c r="A11" s="9" t="s">
        <v>18</v>
      </c>
      <c r="B11" s="1">
        <v>8</v>
      </c>
      <c r="C11" s="1">
        <v>154</v>
      </c>
      <c r="D11" s="1">
        <f t="shared" si="1"/>
        <v>614</v>
      </c>
      <c r="E11" s="1">
        <v>342</v>
      </c>
      <c r="F11" s="1">
        <v>272</v>
      </c>
      <c r="G11" s="1">
        <v>2</v>
      </c>
      <c r="H11" s="1">
        <f t="shared" si="2"/>
        <v>19</v>
      </c>
      <c r="I11" s="1">
        <v>5</v>
      </c>
      <c r="J11" s="1">
        <v>14</v>
      </c>
      <c r="K11" s="1">
        <v>2</v>
      </c>
      <c r="L11" s="1">
        <f t="shared" si="3"/>
        <v>29</v>
      </c>
      <c r="M11" s="1">
        <v>11</v>
      </c>
      <c r="N11" s="1">
        <v>18</v>
      </c>
      <c r="O11" s="1">
        <v>150</v>
      </c>
      <c r="P11" s="1">
        <f t="shared" si="4"/>
        <v>566</v>
      </c>
      <c r="Q11" s="1">
        <v>326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10901</vt:lpstr>
      <vt:lpstr>10902</vt:lpstr>
      <vt:lpstr>10903</vt:lpstr>
      <vt:lpstr>10904</vt:lpstr>
      <vt:lpstr>10905</vt:lpstr>
      <vt:lpstr>10906</vt:lpstr>
      <vt:lpstr>10907</vt:lpstr>
      <vt:lpstr>10908</vt:lpstr>
      <vt:lpstr>10909</vt:lpstr>
      <vt:lpstr>10910</vt:lpstr>
      <vt:lpstr>10911</vt:lpstr>
      <vt:lpstr>10912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2016-11-17T03:45:15Z</cp:lastPrinted>
  <dcterms:created xsi:type="dcterms:W3CDTF">2012-08-19T06:31:16Z</dcterms:created>
  <dcterms:modified xsi:type="dcterms:W3CDTF">2021-01-04T08:32:56Z</dcterms:modified>
</cp:coreProperties>
</file>