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1"/>
  </bookViews>
  <sheets>
    <sheet name="11001" sheetId="17" r:id="rId1"/>
    <sheet name="11002" sheetId="18" r:id="rId2"/>
    <sheet name="11003" sheetId="19" r:id="rId3"/>
    <sheet name="11004" sheetId="20" r:id="rId4"/>
    <sheet name="11005" sheetId="21" r:id="rId5"/>
    <sheet name="11006" sheetId="22" r:id="rId6"/>
    <sheet name="11007" sheetId="23" r:id="rId7"/>
    <sheet name="11008" sheetId="24" r:id="rId8"/>
    <sheet name="11009" sheetId="25" r:id="rId9"/>
    <sheet name="11010" sheetId="26" r:id="rId10"/>
    <sheet name="11011" sheetId="27" r:id="rId11"/>
    <sheet name="11012" sheetId="28" r:id="rId12"/>
  </sheets>
  <calcPr calcId="144525" iterateDelta="1E-4"/>
</workbook>
</file>

<file path=xl/calcChain.xml><?xml version="1.0" encoding="utf-8"?>
<calcChain xmlns="http://schemas.openxmlformats.org/spreadsheetml/2006/main"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 s="1"/>
  <c r="O5" i="26"/>
  <c r="N5" i="26"/>
  <c r="M5" i="26"/>
  <c r="L5" i="26" s="1"/>
  <c r="K5" i="26"/>
  <c r="J5" i="26"/>
  <c r="I5" i="26"/>
  <c r="H5" i="26"/>
  <c r="G5" i="26"/>
  <c r="F5" i="26"/>
  <c r="E5" i="26"/>
  <c r="D5" i="26" s="1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H5" i="25" s="1"/>
  <c r="D7" i="25"/>
  <c r="P6" i="25"/>
  <c r="L6" i="25"/>
  <c r="H6" i="25"/>
  <c r="D6" i="25"/>
  <c r="R5" i="25"/>
  <c r="Q5" i="25"/>
  <c r="P5" i="25"/>
  <c r="O5" i="25"/>
  <c r="N5" i="25"/>
  <c r="M5" i="25"/>
  <c r="L5" i="25"/>
  <c r="K5" i="25"/>
  <c r="J5" i="25"/>
  <c r="I5" i="25"/>
  <c r="G5" i="25"/>
  <c r="F5" i="25"/>
  <c r="E5" i="25"/>
  <c r="D5" i="25"/>
  <c r="C5" i="25"/>
  <c r="B5" i="25"/>
  <c r="P11" i="24" l="1"/>
  <c r="L11" i="24"/>
  <c r="H11" i="24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 s="1"/>
  <c r="O5" i="24"/>
  <c r="N5" i="24"/>
  <c r="M5" i="24"/>
  <c r="L5" i="24" s="1"/>
  <c r="K5" i="24"/>
  <c r="J5" i="24"/>
  <c r="I5" i="24"/>
  <c r="H5" i="24"/>
  <c r="G5" i="24"/>
  <c r="F5" i="24"/>
  <c r="E5" i="24"/>
  <c r="D5" i="24" s="1"/>
  <c r="C5" i="24"/>
  <c r="B5" i="24"/>
  <c r="P11" i="23" l="1"/>
  <c r="L11" i="23"/>
  <c r="H11" i="23"/>
  <c r="H5" i="23" s="1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/>
  <c r="O5" i="23"/>
  <c r="N5" i="23"/>
  <c r="M5" i="23"/>
  <c r="L5" i="23"/>
  <c r="K5" i="23"/>
  <c r="J5" i="23"/>
  <c r="I5" i="23"/>
  <c r="G5" i="23"/>
  <c r="F5" i="23"/>
  <c r="E5" i="23"/>
  <c r="D5" i="23"/>
  <c r="C5" i="23"/>
  <c r="B5" i="23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D6" i="20"/>
  <c r="R5" i="20"/>
  <c r="P5" i="20" s="1"/>
  <c r="Q5" i="20"/>
  <c r="O5" i="20"/>
  <c r="N5" i="20"/>
  <c r="L5" i="20" s="1"/>
  <c r="M5" i="20"/>
  <c r="K5" i="20"/>
  <c r="J5" i="20"/>
  <c r="I5" i="20"/>
  <c r="H5" i="20"/>
  <c r="G5" i="20"/>
  <c r="F5" i="20"/>
  <c r="D5" i="20" s="1"/>
  <c r="E5" i="20"/>
  <c r="C5" i="20"/>
  <c r="B5" i="20"/>
  <c r="P11" i="19" l="1"/>
  <c r="L11" i="19"/>
  <c r="H11" i="19"/>
  <c r="H5" i="19" s="1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G5" i="19"/>
  <c r="F5" i="19"/>
  <c r="E5" i="19"/>
  <c r="D5" i="19"/>
  <c r="C5" i="19"/>
  <c r="B5" i="19"/>
  <c r="P11" i="18" l="1"/>
  <c r="L11" i="18"/>
  <c r="H11" i="18"/>
  <c r="D11" i="18"/>
  <c r="P10" i="18"/>
  <c r="L10" i="18"/>
  <c r="H10" i="18"/>
  <c r="D10" i="18"/>
  <c r="P9" i="18"/>
  <c r="L9" i="18"/>
  <c r="H9" i="18"/>
  <c r="H5" i="18" s="1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G5" i="18"/>
  <c r="F5" i="18"/>
  <c r="E5" i="18"/>
  <c r="D5" i="18"/>
  <c r="C5" i="18"/>
  <c r="B5" i="18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</calcChain>
</file>

<file path=xl/sharedStrings.xml><?xml version="1.0" encoding="utf-8"?>
<sst xmlns="http://schemas.openxmlformats.org/spreadsheetml/2006/main" count="420" uniqueCount="31">
  <si>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</si>
  <si>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</si>
  <si>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</si>
  <si>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</si>
  <si>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</si>
  <si>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</si>
  <si>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</si>
  <si>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</si>
  <si>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</si>
  <si>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</si>
  <si>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</si>
  <si>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</si>
  <si>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</si>
  <si>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</si>
  <si>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</si>
  <si>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</si>
  <si>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</si>
  <si>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</si>
  <si>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</si>
  <si>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110年01月海端鄉人口數及原住民統計</t>
    <phoneticPr fontId="1" type="noConversion"/>
  </si>
  <si>
    <t>110年02月海端鄉人口數及原住民統計</t>
    <phoneticPr fontId="1" type="noConversion"/>
  </si>
  <si>
    <t>110年03月海端鄉人口數及原住民統計</t>
    <phoneticPr fontId="1" type="noConversion"/>
  </si>
  <si>
    <t>110年04月海端鄉人口數及原住民統計</t>
    <phoneticPr fontId="1" type="noConversion"/>
  </si>
  <si>
    <t>110年05月海端鄉人口數及原住民統計</t>
    <phoneticPr fontId="1" type="noConversion"/>
  </si>
  <si>
    <t>110年06月海端鄉人口數及原住民統計</t>
    <phoneticPr fontId="1" type="noConversion"/>
  </si>
  <si>
    <t>110年07月海端鄉人口數及原住民統計</t>
    <phoneticPr fontId="1" type="noConversion"/>
  </si>
  <si>
    <t>110年08月海端鄉人口數及原住民統計</t>
    <phoneticPr fontId="1" type="noConversion"/>
  </si>
  <si>
    <t>110年09月海端鄉人口數及原住民統計</t>
    <phoneticPr fontId="1" type="noConversion"/>
  </si>
  <si>
    <t>110年10月海端鄉人口數及原住民統計</t>
    <phoneticPr fontId="1" type="noConversion"/>
  </si>
  <si>
    <t>110年11月海端鄉人口數及原住民統計</t>
    <phoneticPr fontId="1" type="noConversion"/>
  </si>
  <si>
    <t>110年12月海端鄉人口數及原住民統計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</si>
</sst>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8" sqref="E8"/>
    </sheetView>
  </sheetViews>
  <sheetFormatPr defaultRowHeight="16.5"/>
  <cols>
    <col min="3" max="11" width="10.625" customWidth="1"/>
  </cols>
  <sheetData>
    <row r="1" spans="1:18" ht="44.25" customHeight="1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1087</v>
      </c>
      <c r="D5" s="1">
        <f>E5+F5</f>
        <v>4112</v>
      </c>
      <c r="E5" s="1">
        <f t="shared" ref="E5:K5" si="0">E6+E7+E8+E9+E10+E11</f>
        <v>2179</v>
      </c>
      <c r="F5" s="1">
        <f t="shared" si="0"/>
        <v>1933</v>
      </c>
      <c r="G5" s="1">
        <f t="shared" si="0"/>
        <v>44</v>
      </c>
      <c r="H5" s="1">
        <f t="shared" si="0"/>
        <v>226</v>
      </c>
      <c r="I5" s="1">
        <f t="shared" si="0"/>
        <v>110</v>
      </c>
      <c r="J5" s="1">
        <f t="shared" si="0"/>
        <v>116</v>
      </c>
      <c r="K5" s="1">
        <f t="shared" si="0"/>
        <v>49</v>
      </c>
      <c r="L5" s="1">
        <f>M5+N5</f>
        <v>204</v>
      </c>
      <c r="M5" s="1">
        <f>M6+M7+M8+M9+M10+M11</f>
        <v>90</v>
      </c>
      <c r="N5" s="1">
        <f>N6+N7+N8+N9+N10+N11</f>
        <v>114</v>
      </c>
      <c r="O5" s="1">
        <f>O6+O7+O8+O9+O10+O11</f>
        <v>994</v>
      </c>
      <c r="P5" s="1">
        <f>Q5+R5</f>
        <v>3682</v>
      </c>
      <c r="Q5" s="1">
        <f>Q6+Q7+Q8+Q9+Q10+Q11</f>
        <v>1979</v>
      </c>
      <c r="R5" s="1">
        <f>R6+R7+R8+R9+R10+R11</f>
        <v>1703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956</v>
      </c>
      <c r="E6" s="1">
        <v>488</v>
      </c>
      <c r="F6" s="1">
        <v>468</v>
      </c>
      <c r="G6" s="1">
        <v>9</v>
      </c>
      <c r="H6" s="1">
        <f t="shared" ref="H6:H11" si="2">I6+J6</f>
        <v>70</v>
      </c>
      <c r="I6" s="1">
        <v>33</v>
      </c>
      <c r="J6" s="1">
        <v>37</v>
      </c>
      <c r="K6" s="1">
        <v>8</v>
      </c>
      <c r="L6" s="1">
        <f t="shared" ref="L6:L11" si="3">M6+N6</f>
        <v>42</v>
      </c>
      <c r="M6" s="1">
        <v>20</v>
      </c>
      <c r="N6" s="1">
        <v>22</v>
      </c>
      <c r="O6" s="1">
        <v>235</v>
      </c>
      <c r="P6" s="1">
        <f t="shared" ref="P6:P11" si="4">Q6+R6</f>
        <v>844</v>
      </c>
      <c r="Q6" s="1">
        <v>435</v>
      </c>
      <c r="R6" s="1">
        <v>409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312</v>
      </c>
      <c r="E7" s="1">
        <v>160</v>
      </c>
      <c r="F7" s="1">
        <v>152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85</v>
      </c>
      <c r="P7" s="1">
        <f t="shared" si="4"/>
        <v>286</v>
      </c>
      <c r="Q7" s="1">
        <v>148</v>
      </c>
      <c r="R7" s="1">
        <v>138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320</v>
      </c>
      <c r="E8" s="1">
        <v>163</v>
      </c>
      <c r="F8" s="1">
        <v>157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9</v>
      </c>
      <c r="M8" s="1">
        <v>2</v>
      </c>
      <c r="N8" s="1">
        <v>7</v>
      </c>
      <c r="O8" s="1">
        <v>77</v>
      </c>
      <c r="P8" s="1">
        <f t="shared" si="4"/>
        <v>293</v>
      </c>
      <c r="Q8" s="1">
        <v>154</v>
      </c>
      <c r="R8" s="1">
        <v>139</v>
      </c>
    </row>
    <row r="9" spans="1:18" ht="30" customHeight="1">
      <c r="A9" s="9" t="s">
        <v>16</v>
      </c>
      <c r="B9" s="1">
        <v>10</v>
      </c>
      <c r="C9" s="1">
        <v>300</v>
      </c>
      <c r="D9" s="1">
        <f t="shared" si="1"/>
        <v>1187</v>
      </c>
      <c r="E9" s="1">
        <v>624</v>
      </c>
      <c r="F9" s="1">
        <v>563</v>
      </c>
      <c r="G9" s="1">
        <v>22</v>
      </c>
      <c r="H9" s="1">
        <f t="shared" si="2"/>
        <v>80</v>
      </c>
      <c r="I9" s="1">
        <v>41</v>
      </c>
      <c r="J9" s="1">
        <v>39</v>
      </c>
      <c r="K9" s="1">
        <v>15</v>
      </c>
      <c r="L9" s="1">
        <f t="shared" si="3"/>
        <v>61</v>
      </c>
      <c r="M9" s="1">
        <v>28</v>
      </c>
      <c r="N9" s="1">
        <v>33</v>
      </c>
      <c r="O9" s="1">
        <v>263</v>
      </c>
      <c r="P9" s="1">
        <f t="shared" si="4"/>
        <v>1046</v>
      </c>
      <c r="Q9" s="1">
        <v>555</v>
      </c>
      <c r="R9" s="1">
        <v>491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723</v>
      </c>
      <c r="E10" s="1">
        <v>404</v>
      </c>
      <c r="F10" s="1">
        <v>319</v>
      </c>
      <c r="G10" s="1">
        <v>4</v>
      </c>
      <c r="H10" s="1">
        <f t="shared" si="2"/>
        <v>22</v>
      </c>
      <c r="I10" s="1">
        <v>14</v>
      </c>
      <c r="J10" s="1">
        <v>8</v>
      </c>
      <c r="K10" s="1">
        <v>18</v>
      </c>
      <c r="L10" s="1">
        <f t="shared" si="3"/>
        <v>53</v>
      </c>
      <c r="M10" s="1">
        <v>27</v>
      </c>
      <c r="N10" s="1">
        <v>26</v>
      </c>
      <c r="O10" s="1">
        <v>184</v>
      </c>
      <c r="P10" s="1">
        <f t="shared" si="4"/>
        <v>648</v>
      </c>
      <c r="Q10" s="1">
        <v>363</v>
      </c>
      <c r="R10" s="1">
        <v>285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614</v>
      </c>
      <c r="E11" s="1">
        <v>340</v>
      </c>
      <c r="F11" s="1">
        <v>274</v>
      </c>
      <c r="G11" s="1">
        <v>3</v>
      </c>
      <c r="H11" s="1">
        <f t="shared" si="2"/>
        <v>20</v>
      </c>
      <c r="I11" s="1">
        <v>5</v>
      </c>
      <c r="J11" s="1">
        <v>15</v>
      </c>
      <c r="K11" s="1">
        <v>2</v>
      </c>
      <c r="L11" s="1">
        <f t="shared" si="3"/>
        <v>29</v>
      </c>
      <c r="M11" s="1">
        <v>11</v>
      </c>
      <c r="N11" s="1">
        <v>18</v>
      </c>
      <c r="O11" s="1">
        <v>150</v>
      </c>
      <c r="P11" s="1">
        <f t="shared" si="4"/>
        <v>565</v>
      </c>
      <c r="Q11" s="1">
        <v>324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D8" sqref="D8"/>
    </sheetView>
  </sheetViews>
  <sheetFormatPr defaultRowHeight="16.5"/>
  <cols>
    <col min="3" max="11" width="10.625" customWidth="1"/>
  </cols>
  <sheetData>
    <row r="1" spans="1:18" ht="44.25" customHeigh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1089</v>
      </c>
      <c r="D5" s="1">
        <f>E5+F5</f>
        <v>4146</v>
      </c>
      <c r="E5" s="1">
        <f t="shared" ref="E5:K5" si="0">E6+E7+E8+E9+E10+E11</f>
        <v>2197</v>
      </c>
      <c r="F5" s="1">
        <f t="shared" si="0"/>
        <v>1949</v>
      </c>
      <c r="G5" s="1">
        <f t="shared" si="0"/>
        <v>43</v>
      </c>
      <c r="H5" s="1">
        <f t="shared" si="0"/>
        <v>235</v>
      </c>
      <c r="I5" s="1">
        <f t="shared" si="0"/>
        <v>106</v>
      </c>
      <c r="J5" s="1">
        <f t="shared" si="0"/>
        <v>129</v>
      </c>
      <c r="K5" s="1">
        <f t="shared" si="0"/>
        <v>49</v>
      </c>
      <c r="L5" s="1">
        <f>M5+N5</f>
        <v>210</v>
      </c>
      <c r="M5" s="1">
        <f>M6+M7+M8+M9+M10+M11</f>
        <v>100</v>
      </c>
      <c r="N5" s="1">
        <f>N6+N7+N8+N9+N10+N11</f>
        <v>110</v>
      </c>
      <c r="O5" s="1">
        <f>O6+O7+O8+O9+O10+O11</f>
        <v>997</v>
      </c>
      <c r="P5" s="1">
        <f>Q5+R5</f>
        <v>3701</v>
      </c>
      <c r="Q5" s="1">
        <f>Q6+Q7+Q8+Q9+Q10+Q11</f>
        <v>1991</v>
      </c>
      <c r="R5" s="1">
        <f>R6+R7+R8+R9+R10+R11</f>
        <v>1710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944</v>
      </c>
      <c r="E6" s="1">
        <v>489</v>
      </c>
      <c r="F6" s="1">
        <v>455</v>
      </c>
      <c r="G6" s="1">
        <v>10</v>
      </c>
      <c r="H6" s="1">
        <f t="shared" ref="H6:H11" si="2">I6+J6</f>
        <v>69</v>
      </c>
      <c r="I6" s="1">
        <v>31</v>
      </c>
      <c r="J6" s="1">
        <v>38</v>
      </c>
      <c r="K6" s="1">
        <v>9</v>
      </c>
      <c r="L6" s="1">
        <f t="shared" ref="L6:L11" si="3">M6+N6</f>
        <v>44</v>
      </c>
      <c r="M6" s="1">
        <v>21</v>
      </c>
      <c r="N6" s="1">
        <v>23</v>
      </c>
      <c r="O6" s="1">
        <v>235</v>
      </c>
      <c r="P6" s="1">
        <f t="shared" ref="P6:P11" si="4">Q6+R6</f>
        <v>831</v>
      </c>
      <c r="Q6" s="1">
        <v>437</v>
      </c>
      <c r="R6" s="1">
        <v>394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317</v>
      </c>
      <c r="E7" s="1">
        <v>160</v>
      </c>
      <c r="F7" s="1">
        <v>157</v>
      </c>
      <c r="G7" s="1">
        <v>2</v>
      </c>
      <c r="H7" s="1">
        <f t="shared" si="2"/>
        <v>15</v>
      </c>
      <c r="I7" s="1">
        <v>9</v>
      </c>
      <c r="J7" s="1">
        <v>6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292</v>
      </c>
      <c r="Q7" s="1">
        <v>148</v>
      </c>
      <c r="R7" s="1">
        <v>144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327</v>
      </c>
      <c r="E8" s="1">
        <v>159</v>
      </c>
      <c r="F8" s="1">
        <v>168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298</v>
      </c>
      <c r="Q8" s="1">
        <v>150</v>
      </c>
      <c r="R8" s="1">
        <v>148</v>
      </c>
    </row>
    <row r="9" spans="1:18" ht="30" customHeight="1">
      <c r="A9" s="9" t="s">
        <v>16</v>
      </c>
      <c r="B9" s="1">
        <v>10</v>
      </c>
      <c r="C9" s="1">
        <v>299</v>
      </c>
      <c r="D9" s="1">
        <f t="shared" si="1"/>
        <v>1194</v>
      </c>
      <c r="E9" s="1">
        <v>632</v>
      </c>
      <c r="F9" s="1">
        <v>562</v>
      </c>
      <c r="G9" s="1">
        <v>21</v>
      </c>
      <c r="H9" s="1">
        <f t="shared" si="2"/>
        <v>82</v>
      </c>
      <c r="I9" s="1">
        <v>39</v>
      </c>
      <c r="J9" s="1">
        <v>43</v>
      </c>
      <c r="K9" s="1">
        <v>14</v>
      </c>
      <c r="L9" s="1">
        <f t="shared" si="3"/>
        <v>62</v>
      </c>
      <c r="M9" s="1">
        <v>31</v>
      </c>
      <c r="N9" s="1">
        <v>31</v>
      </c>
      <c r="O9" s="1">
        <v>264</v>
      </c>
      <c r="P9" s="1">
        <f t="shared" si="4"/>
        <v>1050</v>
      </c>
      <c r="Q9" s="1">
        <v>562</v>
      </c>
      <c r="R9" s="1">
        <v>488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742</v>
      </c>
      <c r="E10" s="1">
        <v>416</v>
      </c>
      <c r="F10" s="1">
        <v>326</v>
      </c>
      <c r="G10" s="1">
        <v>3</v>
      </c>
      <c r="H10" s="1">
        <f t="shared" si="2"/>
        <v>23</v>
      </c>
      <c r="I10" s="1">
        <v>14</v>
      </c>
      <c r="J10" s="1">
        <v>9</v>
      </c>
      <c r="K10" s="1">
        <v>18</v>
      </c>
      <c r="L10" s="1">
        <f t="shared" si="3"/>
        <v>56</v>
      </c>
      <c r="M10" s="1">
        <v>30</v>
      </c>
      <c r="N10" s="1">
        <v>26</v>
      </c>
      <c r="O10" s="1">
        <v>184</v>
      </c>
      <c r="P10" s="1">
        <f t="shared" si="4"/>
        <v>663</v>
      </c>
      <c r="Q10" s="1">
        <v>372</v>
      </c>
      <c r="R10" s="1">
        <v>291</v>
      </c>
    </row>
    <row r="11" spans="1:18" ht="30" customHeight="1">
      <c r="A11" s="9" t="s">
        <v>18</v>
      </c>
      <c r="B11" s="1">
        <v>8</v>
      </c>
      <c r="C11" s="1">
        <v>158</v>
      </c>
      <c r="D11" s="1">
        <f t="shared" si="1"/>
        <v>622</v>
      </c>
      <c r="E11" s="1">
        <v>341</v>
      </c>
      <c r="F11" s="1">
        <v>281</v>
      </c>
      <c r="G11" s="1">
        <v>4</v>
      </c>
      <c r="H11" s="1">
        <f t="shared" si="2"/>
        <v>24</v>
      </c>
      <c r="I11" s="1">
        <v>6</v>
      </c>
      <c r="J11" s="1">
        <v>18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152</v>
      </c>
      <c r="P11" s="1">
        <f t="shared" si="4"/>
        <v>567</v>
      </c>
      <c r="Q11" s="1">
        <v>322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9" sqref="G9"/>
    </sheetView>
  </sheetViews>
  <sheetFormatPr defaultRowHeight="16.5"/>
  <cols>
    <col min="3" max="11" width="10.625" customWidth="1"/>
  </cols>
  <sheetData>
    <row r="1" spans="1:18" ht="44.25" customHeight="1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>E5+F5</f>
        <v>4144</v>
      </c>
      <c r="E5" s="1">
        <f t="shared" ref="E5:K5" si="0">E6+E7+E8+E9+E10+E11</f>
        <v>2196</v>
      </c>
      <c r="F5" s="1">
        <f t="shared" si="0"/>
        <v>1948</v>
      </c>
      <c r="G5" s="1">
        <f t="shared" si="0"/>
        <v>43</v>
      </c>
      <c r="H5" s="1">
        <f t="shared" si="0"/>
        <v>236</v>
      </c>
      <c r="I5" s="1">
        <f t="shared" si="0"/>
        <v>106</v>
      </c>
      <c r="J5" s="1">
        <f t="shared" si="0"/>
        <v>130</v>
      </c>
      <c r="K5" s="1">
        <f t="shared" si="0"/>
        <v>49</v>
      </c>
      <c r="L5" s="1">
        <f>M5+N5</f>
        <v>209</v>
      </c>
      <c r="M5" s="1">
        <f>M6+M7+M8+M9+M10+M11</f>
        <v>99</v>
      </c>
      <c r="N5" s="1">
        <f>N6+N7+N8+N9+N10+N11</f>
        <v>110</v>
      </c>
      <c r="O5" s="1">
        <f>O6+O7+O8+O9+O10+O11</f>
        <v>998</v>
      </c>
      <c r="P5" s="1">
        <f>Q5+R5</f>
        <v>3699</v>
      </c>
      <c r="Q5" s="1">
        <f>Q6+Q7+Q8+Q9+Q10+Q11</f>
        <v>1991</v>
      </c>
      <c r="R5" s="1">
        <f>R6+R7+R8+R9+R10+R11</f>
        <v>1708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943</v>
      </c>
      <c r="E6" s="1">
        <v>488</v>
      </c>
      <c r="F6" s="1">
        <v>455</v>
      </c>
      <c r="G6" s="1">
        <v>10</v>
      </c>
      <c r="H6" s="1">
        <f t="shared" ref="H6:H11" si="2">I6+J6</f>
        <v>69</v>
      </c>
      <c r="I6" s="1">
        <v>31</v>
      </c>
      <c r="J6" s="1">
        <v>38</v>
      </c>
      <c r="K6" s="1">
        <v>9</v>
      </c>
      <c r="L6" s="1">
        <f t="shared" ref="L6:L11" si="3">M6+N6</f>
        <v>44</v>
      </c>
      <c r="M6" s="1">
        <v>21</v>
      </c>
      <c r="N6" s="1">
        <v>23</v>
      </c>
      <c r="O6" s="1">
        <v>235</v>
      </c>
      <c r="P6" s="1">
        <f t="shared" ref="P6:P11" si="4">Q6+R6</f>
        <v>830</v>
      </c>
      <c r="Q6" s="1">
        <v>436</v>
      </c>
      <c r="R6" s="1">
        <v>394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318</v>
      </c>
      <c r="E7" s="1">
        <v>160</v>
      </c>
      <c r="F7" s="1">
        <v>158</v>
      </c>
      <c r="G7" s="1">
        <v>2</v>
      </c>
      <c r="H7" s="1">
        <f t="shared" si="2"/>
        <v>15</v>
      </c>
      <c r="I7" s="1">
        <v>9</v>
      </c>
      <c r="J7" s="1">
        <v>6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293</v>
      </c>
      <c r="Q7" s="1">
        <v>148</v>
      </c>
      <c r="R7" s="1">
        <v>145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327</v>
      </c>
      <c r="E8" s="1">
        <v>159</v>
      </c>
      <c r="F8" s="1">
        <v>168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298</v>
      </c>
      <c r="Q8" s="1">
        <v>150</v>
      </c>
      <c r="R8" s="1">
        <v>148</v>
      </c>
    </row>
    <row r="9" spans="1:18" ht="30" customHeight="1">
      <c r="A9" s="9" t="s">
        <v>16</v>
      </c>
      <c r="B9" s="1">
        <v>10</v>
      </c>
      <c r="C9" s="1">
        <v>298</v>
      </c>
      <c r="D9" s="1">
        <f t="shared" si="1"/>
        <v>1190</v>
      </c>
      <c r="E9" s="1">
        <v>631</v>
      </c>
      <c r="F9" s="1">
        <v>559</v>
      </c>
      <c r="G9" s="1">
        <v>21</v>
      </c>
      <c r="H9" s="1">
        <f t="shared" si="2"/>
        <v>82</v>
      </c>
      <c r="I9" s="1">
        <v>39</v>
      </c>
      <c r="J9" s="1">
        <v>43</v>
      </c>
      <c r="K9" s="1">
        <v>14</v>
      </c>
      <c r="L9" s="1">
        <f t="shared" si="3"/>
        <v>61</v>
      </c>
      <c r="M9" s="1">
        <v>30</v>
      </c>
      <c r="N9" s="1">
        <v>31</v>
      </c>
      <c r="O9" s="1">
        <v>263</v>
      </c>
      <c r="P9" s="1">
        <f t="shared" si="4"/>
        <v>1047</v>
      </c>
      <c r="Q9" s="1">
        <v>562</v>
      </c>
      <c r="R9" s="1">
        <v>485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744</v>
      </c>
      <c r="E10" s="1">
        <v>417</v>
      </c>
      <c r="F10" s="1">
        <v>327</v>
      </c>
      <c r="G10" s="1">
        <v>3</v>
      </c>
      <c r="H10" s="1">
        <f t="shared" si="2"/>
        <v>24</v>
      </c>
      <c r="I10" s="1">
        <v>14</v>
      </c>
      <c r="J10" s="1">
        <v>10</v>
      </c>
      <c r="K10" s="1">
        <v>18</v>
      </c>
      <c r="L10" s="1">
        <f t="shared" si="3"/>
        <v>56</v>
      </c>
      <c r="M10" s="1">
        <v>30</v>
      </c>
      <c r="N10" s="1">
        <v>26</v>
      </c>
      <c r="O10" s="1">
        <v>185</v>
      </c>
      <c r="P10" s="1">
        <f t="shared" si="4"/>
        <v>664</v>
      </c>
      <c r="Q10" s="1">
        <v>373</v>
      </c>
      <c r="R10" s="1">
        <v>291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622</v>
      </c>
      <c r="E11" s="1">
        <v>341</v>
      </c>
      <c r="F11" s="1">
        <v>281</v>
      </c>
      <c r="G11" s="1">
        <v>4</v>
      </c>
      <c r="H11" s="1">
        <f t="shared" si="2"/>
        <v>24</v>
      </c>
      <c r="I11" s="1">
        <v>6</v>
      </c>
      <c r="J11" s="1">
        <v>18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153</v>
      </c>
      <c r="P11" s="1">
        <f t="shared" si="4"/>
        <v>567</v>
      </c>
      <c r="Q11" s="1">
        <v>322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G8" sqref="G8"/>
    </sheetView>
  </sheetViews>
  <sheetFormatPr defaultRowHeight="16.5"/>
  <cols>
    <col min="3" max="11" width="10.625" customWidth="1"/>
  </cols>
  <sheetData>
    <row r="1" spans="1:18" ht="44.25" customHeight="1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1091</v>
      </c>
      <c r="D5" s="1">
        <f>E5+F5</f>
        <v>4151</v>
      </c>
      <c r="E5" s="1">
        <f t="shared" ref="E5:K5" si="0">E6+E7+E8+E9+E10+E11</f>
        <v>2198</v>
      </c>
      <c r="F5" s="1">
        <f t="shared" si="0"/>
        <v>1953</v>
      </c>
      <c r="G5" s="1">
        <f t="shared" si="0"/>
        <v>44</v>
      </c>
      <c r="H5" s="1">
        <f t="shared" si="0"/>
        <v>238</v>
      </c>
      <c r="I5" s="1">
        <f t="shared" si="0"/>
        <v>106</v>
      </c>
      <c r="J5" s="1">
        <f t="shared" si="0"/>
        <v>132</v>
      </c>
      <c r="K5" s="1">
        <f t="shared" si="0"/>
        <v>48</v>
      </c>
      <c r="L5" s="1">
        <f>M5+N5</f>
        <v>210</v>
      </c>
      <c r="M5" s="1">
        <f>M6+M7+M8+M9+M10+M11</f>
        <v>98</v>
      </c>
      <c r="N5" s="1">
        <f>N6+N7+N8+N9+N10+N11</f>
        <v>112</v>
      </c>
      <c r="O5" s="1">
        <f>O6+O7+O8+O9+O10+O11</f>
        <v>999</v>
      </c>
      <c r="P5" s="1">
        <f>Q5+R5</f>
        <v>3703</v>
      </c>
      <c r="Q5" s="1">
        <f>Q6+Q7+Q8+Q9+Q10+Q11</f>
        <v>1994</v>
      </c>
      <c r="R5" s="1">
        <f>R6+R7+R8+R9+R10+R11</f>
        <v>1709</v>
      </c>
    </row>
    <row r="6" spans="1:18" ht="30" customHeight="1">
      <c r="A6" s="9" t="s">
        <v>13</v>
      </c>
      <c r="B6" s="1">
        <v>8</v>
      </c>
      <c r="C6" s="1">
        <v>254</v>
      </c>
      <c r="D6">
        <f t="shared" ref="D6:D11" si="1">E6+F6</f>
        <v>950</v>
      </c>
      <c r="E6" s="1">
        <v>492</v>
      </c>
      <c r="F6" s="1">
        <v>458</v>
      </c>
      <c r="G6" s="1">
        <v>10</v>
      </c>
      <c r="H6" s="1">
        <f t="shared" ref="H6:H11" si="2">I6+J6</f>
        <v>69</v>
      </c>
      <c r="I6" s="1">
        <v>31</v>
      </c>
      <c r="J6" s="1">
        <v>38</v>
      </c>
      <c r="K6" s="1">
        <v>9</v>
      </c>
      <c r="L6" s="1">
        <f t="shared" ref="L6:L11" si="3">M6+N6</f>
        <v>46</v>
      </c>
      <c r="M6" s="1">
        <v>21</v>
      </c>
      <c r="N6" s="1">
        <v>25</v>
      </c>
      <c r="O6" s="1">
        <v>235</v>
      </c>
      <c r="P6" s="1">
        <f t="shared" ref="P6:P11" si="4">Q6+R6</f>
        <v>835</v>
      </c>
      <c r="Q6" s="1">
        <v>440</v>
      </c>
      <c r="R6" s="1">
        <v>395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319</v>
      </c>
      <c r="E7" s="1">
        <v>161</v>
      </c>
      <c r="F7" s="1">
        <v>158</v>
      </c>
      <c r="G7" s="1">
        <v>2</v>
      </c>
      <c r="H7" s="1">
        <f t="shared" si="2"/>
        <v>15</v>
      </c>
      <c r="I7" s="1">
        <v>9</v>
      </c>
      <c r="J7" s="1">
        <v>6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294</v>
      </c>
      <c r="Q7" s="1">
        <v>149</v>
      </c>
      <c r="R7" s="1">
        <v>145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325</v>
      </c>
      <c r="E8" s="1">
        <v>158</v>
      </c>
      <c r="F8" s="1">
        <v>167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296</v>
      </c>
      <c r="Q8" s="1">
        <v>149</v>
      </c>
      <c r="R8" s="1">
        <v>147</v>
      </c>
    </row>
    <row r="9" spans="1:18" ht="30" customHeight="1">
      <c r="A9" s="9" t="s">
        <v>16</v>
      </c>
      <c r="B9" s="1">
        <v>10</v>
      </c>
      <c r="C9" s="1">
        <v>299</v>
      </c>
      <c r="D9" s="1">
        <f t="shared" si="1"/>
        <v>1189</v>
      </c>
      <c r="E9" s="1">
        <v>632</v>
      </c>
      <c r="F9" s="1">
        <v>557</v>
      </c>
      <c r="G9" s="1">
        <v>22</v>
      </c>
      <c r="H9" s="1">
        <f t="shared" si="2"/>
        <v>82</v>
      </c>
      <c r="I9" s="1">
        <v>38</v>
      </c>
      <c r="J9" s="1">
        <v>44</v>
      </c>
      <c r="K9" s="1">
        <v>14</v>
      </c>
      <c r="L9" s="1">
        <f t="shared" si="3"/>
        <v>61</v>
      </c>
      <c r="M9" s="1">
        <v>30</v>
      </c>
      <c r="N9" s="1">
        <v>31</v>
      </c>
      <c r="O9" s="1">
        <v>263</v>
      </c>
      <c r="P9" s="1">
        <f t="shared" si="4"/>
        <v>1046</v>
      </c>
      <c r="Q9" s="1">
        <v>564</v>
      </c>
      <c r="R9" s="1">
        <v>482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747</v>
      </c>
      <c r="E10" s="1">
        <v>416</v>
      </c>
      <c r="F10" s="1">
        <v>331</v>
      </c>
      <c r="G10" s="1">
        <v>3</v>
      </c>
      <c r="H10" s="1">
        <f t="shared" si="2"/>
        <v>26</v>
      </c>
      <c r="I10" s="1">
        <v>15</v>
      </c>
      <c r="J10" s="1">
        <v>11</v>
      </c>
      <c r="K10" s="1">
        <v>17</v>
      </c>
      <c r="L10" s="1">
        <f t="shared" si="3"/>
        <v>55</v>
      </c>
      <c r="M10" s="1">
        <v>29</v>
      </c>
      <c r="N10" s="1">
        <v>26</v>
      </c>
      <c r="O10" s="1">
        <v>186</v>
      </c>
      <c r="P10" s="1">
        <f t="shared" si="4"/>
        <v>666</v>
      </c>
      <c r="Q10" s="1">
        <v>372</v>
      </c>
      <c r="R10" s="1">
        <v>294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621</v>
      </c>
      <c r="E11" s="1">
        <v>339</v>
      </c>
      <c r="F11" s="1">
        <v>282</v>
      </c>
      <c r="G11" s="1">
        <v>4</v>
      </c>
      <c r="H11" s="1">
        <f t="shared" si="2"/>
        <v>24</v>
      </c>
      <c r="I11" s="1">
        <v>6</v>
      </c>
      <c r="J11" s="1">
        <v>18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153</v>
      </c>
      <c r="P11" s="1">
        <f t="shared" si="4"/>
        <v>566</v>
      </c>
      <c r="Q11" s="1">
        <v>320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9" sqref="F9"/>
    </sheetView>
  </sheetViews>
  <sheetFormatPr defaultRowHeight="16.5"/>
  <cols>
    <col min="3" max="11" width="10.625" customWidth="1"/>
  </cols>
  <sheetData>
    <row r="1" spans="1:18" ht="44.25" customHeight="1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1085</v>
      </c>
      <c r="D5" s="1">
        <f>E5+F5</f>
        <v>4110</v>
      </c>
      <c r="E5" s="1">
        <f t="shared" ref="E5:K5" si="0">E6+E7+E8+E9+E10+E11</f>
        <v>2173</v>
      </c>
      <c r="F5" s="1">
        <f t="shared" si="0"/>
        <v>1937</v>
      </c>
      <c r="G5" s="1">
        <f t="shared" si="0"/>
        <v>44</v>
      </c>
      <c r="H5" s="1">
        <f t="shared" si="0"/>
        <v>227</v>
      </c>
      <c r="I5" s="1">
        <f t="shared" si="0"/>
        <v>110</v>
      </c>
      <c r="J5" s="1">
        <f t="shared" si="0"/>
        <v>117</v>
      </c>
      <c r="K5" s="1">
        <f t="shared" si="0"/>
        <v>49</v>
      </c>
      <c r="L5" s="1">
        <f>M5+N5</f>
        <v>205</v>
      </c>
      <c r="M5" s="1">
        <f>M6+M7+M8+M9+M10+M11</f>
        <v>90</v>
      </c>
      <c r="N5" s="1">
        <f>N6+N7+N8+N9+N10+N11</f>
        <v>115</v>
      </c>
      <c r="O5" s="1">
        <f>O6+O7+O8+O9+O10+O11</f>
        <v>992</v>
      </c>
      <c r="P5" s="1">
        <f>Q5+R5</f>
        <v>3678</v>
      </c>
      <c r="Q5" s="1">
        <f>Q6+Q7+Q8+Q9+Q10+Q11</f>
        <v>1973</v>
      </c>
      <c r="R5" s="1">
        <f>R6+R7+R8+R9+R10+R11</f>
        <v>1705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955</v>
      </c>
      <c r="E6" s="1">
        <v>489</v>
      </c>
      <c r="F6" s="1">
        <v>466</v>
      </c>
      <c r="G6" s="1">
        <v>9</v>
      </c>
      <c r="H6" s="1">
        <f t="shared" ref="H6:H11" si="2">I6+J6</f>
        <v>70</v>
      </c>
      <c r="I6" s="1">
        <v>33</v>
      </c>
      <c r="J6" s="1">
        <v>37</v>
      </c>
      <c r="K6" s="1">
        <v>8</v>
      </c>
      <c r="L6" s="1">
        <f t="shared" ref="L6:L11" si="3">M6+N6</f>
        <v>42</v>
      </c>
      <c r="M6" s="1">
        <v>20</v>
      </c>
      <c r="N6" s="1">
        <v>22</v>
      </c>
      <c r="O6" s="1">
        <v>235</v>
      </c>
      <c r="P6" s="1">
        <f t="shared" ref="P6:P11" si="4">Q6+R6</f>
        <v>843</v>
      </c>
      <c r="Q6" s="1">
        <v>436</v>
      </c>
      <c r="R6" s="1">
        <v>407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310</v>
      </c>
      <c r="E7" s="1">
        <v>158</v>
      </c>
      <c r="F7" s="1">
        <v>152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85</v>
      </c>
      <c r="P7" s="1">
        <f t="shared" si="4"/>
        <v>284</v>
      </c>
      <c r="Q7" s="1">
        <v>146</v>
      </c>
      <c r="R7" s="1">
        <v>138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320</v>
      </c>
      <c r="E8" s="1">
        <v>160</v>
      </c>
      <c r="F8" s="1">
        <v>160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9</v>
      </c>
      <c r="M8" s="1">
        <v>2</v>
      </c>
      <c r="N8" s="1">
        <v>7</v>
      </c>
      <c r="O8" s="1">
        <v>77</v>
      </c>
      <c r="P8" s="1">
        <f t="shared" si="4"/>
        <v>291</v>
      </c>
      <c r="Q8" s="1">
        <v>150</v>
      </c>
      <c r="R8" s="1">
        <v>141</v>
      </c>
    </row>
    <row r="9" spans="1:18" ht="30" customHeight="1">
      <c r="A9" s="9" t="s">
        <v>16</v>
      </c>
      <c r="B9" s="1">
        <v>10</v>
      </c>
      <c r="C9" s="1">
        <v>298</v>
      </c>
      <c r="D9" s="1">
        <f t="shared" si="1"/>
        <v>1182</v>
      </c>
      <c r="E9" s="1">
        <v>622</v>
      </c>
      <c r="F9" s="1">
        <v>560</v>
      </c>
      <c r="G9" s="1">
        <v>22</v>
      </c>
      <c r="H9" s="1">
        <f t="shared" si="2"/>
        <v>79</v>
      </c>
      <c r="I9" s="1">
        <v>41</v>
      </c>
      <c r="J9" s="1">
        <v>38</v>
      </c>
      <c r="K9" s="1">
        <v>15</v>
      </c>
      <c r="L9" s="1">
        <f t="shared" si="3"/>
        <v>61</v>
      </c>
      <c r="M9" s="1">
        <v>28</v>
      </c>
      <c r="N9" s="1">
        <v>33</v>
      </c>
      <c r="O9" s="1">
        <v>261</v>
      </c>
      <c r="P9" s="1">
        <f t="shared" si="4"/>
        <v>1042</v>
      </c>
      <c r="Q9" s="1">
        <v>553</v>
      </c>
      <c r="R9" s="1">
        <v>489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727</v>
      </c>
      <c r="E10" s="1">
        <v>404</v>
      </c>
      <c r="F10" s="1">
        <v>323</v>
      </c>
      <c r="G10" s="1">
        <v>4</v>
      </c>
      <c r="H10" s="1">
        <f t="shared" si="2"/>
        <v>21</v>
      </c>
      <c r="I10" s="1">
        <v>13</v>
      </c>
      <c r="J10" s="1">
        <v>8</v>
      </c>
      <c r="K10" s="1">
        <v>18</v>
      </c>
      <c r="L10" s="1">
        <f t="shared" si="3"/>
        <v>54</v>
      </c>
      <c r="M10" s="1">
        <v>27</v>
      </c>
      <c r="N10" s="1">
        <v>27</v>
      </c>
      <c r="O10" s="1">
        <v>184</v>
      </c>
      <c r="P10" s="1">
        <f t="shared" si="4"/>
        <v>652</v>
      </c>
      <c r="Q10" s="1">
        <v>364</v>
      </c>
      <c r="R10" s="1">
        <v>288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616</v>
      </c>
      <c r="E11" s="1">
        <v>340</v>
      </c>
      <c r="F11" s="1">
        <v>276</v>
      </c>
      <c r="G11" s="1">
        <v>3</v>
      </c>
      <c r="H11" s="1">
        <f t="shared" si="2"/>
        <v>21</v>
      </c>
      <c r="I11" s="1">
        <v>5</v>
      </c>
      <c r="J11" s="1">
        <v>16</v>
      </c>
      <c r="K11" s="1">
        <v>2</v>
      </c>
      <c r="L11" s="1">
        <f t="shared" si="3"/>
        <v>29</v>
      </c>
      <c r="M11" s="1">
        <v>11</v>
      </c>
      <c r="N11" s="1">
        <v>18</v>
      </c>
      <c r="O11" s="1">
        <v>150</v>
      </c>
      <c r="P11" s="1">
        <f t="shared" si="4"/>
        <v>566</v>
      </c>
      <c r="Q11" s="1">
        <v>324</v>
      </c>
      <c r="R11" s="1">
        <v>242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H10" sqref="H10"/>
    </sheetView>
  </sheetViews>
  <sheetFormatPr defaultRowHeight="16.5"/>
  <cols>
    <col min="3" max="11" width="10.625" customWidth="1"/>
  </cols>
  <sheetData>
    <row r="1" spans="1:18" ht="44.25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1085</v>
      </c>
      <c r="D5" s="1">
        <f>E5+F5</f>
        <v>4130</v>
      </c>
      <c r="E5" s="1">
        <f t="shared" ref="E5:K5" si="0">E6+E7+E8+E9+E10+E11</f>
        <v>2182</v>
      </c>
      <c r="F5" s="1">
        <f t="shared" si="0"/>
        <v>1948</v>
      </c>
      <c r="G5" s="1">
        <f t="shared" si="0"/>
        <v>43</v>
      </c>
      <c r="H5" s="1">
        <f t="shared" si="0"/>
        <v>231</v>
      </c>
      <c r="I5" s="1">
        <f t="shared" si="0"/>
        <v>109</v>
      </c>
      <c r="J5" s="1">
        <f t="shared" si="0"/>
        <v>122</v>
      </c>
      <c r="K5" s="1">
        <f t="shared" si="0"/>
        <v>50</v>
      </c>
      <c r="L5" s="1">
        <f>M5+N5</f>
        <v>214</v>
      </c>
      <c r="M5" s="1">
        <f>M6+M7+M8+M9+M10+M11</f>
        <v>95</v>
      </c>
      <c r="N5" s="1">
        <f>N6+N7+N8+N9+N10+N11</f>
        <v>119</v>
      </c>
      <c r="O5" s="1">
        <f>O6+O7+O8+O9+O10+O11</f>
        <v>992</v>
      </c>
      <c r="P5" s="1">
        <f>Q5+R5</f>
        <v>3685</v>
      </c>
      <c r="Q5" s="1">
        <f>Q6+Q7+Q8+Q9+Q10+Q11</f>
        <v>1978</v>
      </c>
      <c r="R5" s="1">
        <f>R6+R7+R8+R9+R10+R11</f>
        <v>1707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955</v>
      </c>
      <c r="E6" s="1">
        <v>488</v>
      </c>
      <c r="F6" s="1">
        <v>467</v>
      </c>
      <c r="G6" s="1">
        <v>9</v>
      </c>
      <c r="H6" s="1">
        <f t="shared" ref="H6:H11" si="2">I6+J6</f>
        <v>71</v>
      </c>
      <c r="I6" s="1">
        <v>32</v>
      </c>
      <c r="J6" s="1">
        <v>39</v>
      </c>
      <c r="K6" s="1">
        <v>8</v>
      </c>
      <c r="L6" s="1">
        <f t="shared" ref="L6:L11" si="3">M6+N6</f>
        <v>48</v>
      </c>
      <c r="M6" s="1">
        <v>22</v>
      </c>
      <c r="N6" s="1">
        <v>26</v>
      </c>
      <c r="O6" s="1">
        <v>236</v>
      </c>
      <c r="P6" s="1">
        <f t="shared" ref="P6:P11" si="4">Q6+R6</f>
        <v>836</v>
      </c>
      <c r="Q6" s="1">
        <v>434</v>
      </c>
      <c r="R6" s="1">
        <v>402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308</v>
      </c>
      <c r="E7" s="1">
        <v>157</v>
      </c>
      <c r="F7" s="1">
        <v>151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9</v>
      </c>
      <c r="M7" s="1">
        <v>2</v>
      </c>
      <c r="N7" s="1">
        <v>7</v>
      </c>
      <c r="O7" s="1">
        <v>85</v>
      </c>
      <c r="P7" s="1">
        <f t="shared" si="4"/>
        <v>283</v>
      </c>
      <c r="Q7" s="1">
        <v>145</v>
      </c>
      <c r="R7" s="1">
        <v>138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324</v>
      </c>
      <c r="E8" s="1">
        <v>160</v>
      </c>
      <c r="F8" s="1">
        <v>164</v>
      </c>
      <c r="G8" s="1">
        <v>3</v>
      </c>
      <c r="H8" s="1">
        <f t="shared" si="2"/>
        <v>19</v>
      </c>
      <c r="I8" s="1">
        <v>7</v>
      </c>
      <c r="J8" s="1">
        <v>12</v>
      </c>
      <c r="K8" s="1">
        <v>1</v>
      </c>
      <c r="L8" s="1">
        <f t="shared" si="3"/>
        <v>9</v>
      </c>
      <c r="M8" s="1">
        <v>2</v>
      </c>
      <c r="N8" s="1">
        <v>7</v>
      </c>
      <c r="O8" s="1">
        <v>77</v>
      </c>
      <c r="P8" s="1">
        <f t="shared" si="4"/>
        <v>296</v>
      </c>
      <c r="Q8" s="1">
        <v>151</v>
      </c>
      <c r="R8" s="1">
        <v>145</v>
      </c>
    </row>
    <row r="9" spans="1:18" ht="30" customHeight="1">
      <c r="A9" s="9" t="s">
        <v>16</v>
      </c>
      <c r="B9" s="1">
        <v>10</v>
      </c>
      <c r="C9" s="1">
        <v>298</v>
      </c>
      <c r="D9" s="1">
        <f t="shared" si="1"/>
        <v>1183</v>
      </c>
      <c r="E9" s="1">
        <v>619</v>
      </c>
      <c r="F9" s="1">
        <v>564</v>
      </c>
      <c r="G9" s="1">
        <v>22</v>
      </c>
      <c r="H9" s="1">
        <f t="shared" si="2"/>
        <v>82</v>
      </c>
      <c r="I9" s="1">
        <v>41</v>
      </c>
      <c r="J9" s="1">
        <v>41</v>
      </c>
      <c r="K9" s="1">
        <v>16</v>
      </c>
      <c r="L9" s="1">
        <f t="shared" si="3"/>
        <v>62</v>
      </c>
      <c r="M9" s="1">
        <v>29</v>
      </c>
      <c r="N9" s="1">
        <v>33</v>
      </c>
      <c r="O9" s="1">
        <v>260</v>
      </c>
      <c r="P9" s="1">
        <f t="shared" si="4"/>
        <v>1039</v>
      </c>
      <c r="Q9" s="1">
        <v>549</v>
      </c>
      <c r="R9" s="1">
        <v>490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741</v>
      </c>
      <c r="E10" s="1">
        <v>415</v>
      </c>
      <c r="F10" s="1">
        <v>326</v>
      </c>
      <c r="G10" s="1">
        <v>4</v>
      </c>
      <c r="H10" s="1">
        <f t="shared" si="2"/>
        <v>21</v>
      </c>
      <c r="I10" s="1">
        <v>13</v>
      </c>
      <c r="J10" s="1">
        <v>8</v>
      </c>
      <c r="K10" s="1">
        <v>18</v>
      </c>
      <c r="L10" s="1">
        <f t="shared" si="3"/>
        <v>56</v>
      </c>
      <c r="M10" s="1">
        <v>29</v>
      </c>
      <c r="N10" s="1">
        <v>27</v>
      </c>
      <c r="O10" s="1">
        <v>184</v>
      </c>
      <c r="P10" s="1">
        <f t="shared" si="4"/>
        <v>664</v>
      </c>
      <c r="Q10" s="1">
        <v>373</v>
      </c>
      <c r="R10" s="1">
        <v>291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619</v>
      </c>
      <c r="E11" s="1">
        <v>343</v>
      </c>
      <c r="F11" s="1">
        <v>276</v>
      </c>
      <c r="G11" s="1">
        <v>3</v>
      </c>
      <c r="H11" s="1">
        <f t="shared" si="2"/>
        <v>22</v>
      </c>
      <c r="I11" s="1">
        <v>6</v>
      </c>
      <c r="J11" s="1">
        <v>16</v>
      </c>
      <c r="K11" s="1">
        <v>2</v>
      </c>
      <c r="L11" s="1">
        <f t="shared" si="3"/>
        <v>30</v>
      </c>
      <c r="M11" s="1">
        <v>11</v>
      </c>
      <c r="N11" s="1">
        <v>19</v>
      </c>
      <c r="O11" s="1">
        <v>150</v>
      </c>
      <c r="P11" s="1">
        <f t="shared" si="4"/>
        <v>567</v>
      </c>
      <c r="Q11" s="1">
        <v>326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H8" sqref="H8"/>
    </sheetView>
  </sheetViews>
  <sheetFormatPr defaultRowHeight="16.5"/>
  <cols>
    <col min="3" max="11" width="10.625" customWidth="1"/>
  </cols>
  <sheetData>
    <row r="1" spans="1:18" ht="44.25" customHeight="1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1088</v>
      </c>
      <c r="D5" s="1">
        <f>E5+F5</f>
        <v>4128</v>
      </c>
      <c r="E5" s="1">
        <f t="shared" ref="E5:K5" si="0">E6+E7+E8+E9+E10+E11</f>
        <v>2183</v>
      </c>
      <c r="F5" s="1">
        <f t="shared" si="0"/>
        <v>1945</v>
      </c>
      <c r="G5" s="1">
        <f t="shared" si="0"/>
        <v>43</v>
      </c>
      <c r="H5" s="1">
        <f t="shared" si="0"/>
        <v>231</v>
      </c>
      <c r="I5" s="1">
        <f t="shared" si="0"/>
        <v>108</v>
      </c>
      <c r="J5" s="1">
        <f t="shared" si="0"/>
        <v>123</v>
      </c>
      <c r="K5" s="1">
        <f t="shared" si="0"/>
        <v>50</v>
      </c>
      <c r="L5" s="1">
        <f>M5+N5</f>
        <v>213</v>
      </c>
      <c r="M5" s="1">
        <f>M6+M7+M8+M9+M10+M11</f>
        <v>94</v>
      </c>
      <c r="N5" s="1">
        <f>N6+N7+N8+N9+N10+N11</f>
        <v>119</v>
      </c>
      <c r="O5" s="1">
        <f>O6+O7+O8+O9+O10+O11</f>
        <v>995</v>
      </c>
      <c r="P5" s="1">
        <f>Q5+R5</f>
        <v>3684</v>
      </c>
      <c r="Q5" s="1">
        <f>Q6+Q7+Q8+Q9+Q10+Q11</f>
        <v>1981</v>
      </c>
      <c r="R5" s="1">
        <f>R6+R7+R8+R9+R10+R11</f>
        <v>1703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955</v>
      </c>
      <c r="E6" s="1">
        <v>488</v>
      </c>
      <c r="F6" s="1">
        <v>467</v>
      </c>
      <c r="G6" s="1">
        <v>9</v>
      </c>
      <c r="H6" s="1">
        <f t="shared" ref="H6:H11" si="2">I6+J6</f>
        <v>70</v>
      </c>
      <c r="I6" s="1">
        <v>31</v>
      </c>
      <c r="J6" s="1">
        <v>39</v>
      </c>
      <c r="K6" s="1">
        <v>8</v>
      </c>
      <c r="L6" s="1">
        <f t="shared" ref="L6:L11" si="3">M6+N6</f>
        <v>47</v>
      </c>
      <c r="M6" s="1">
        <v>21</v>
      </c>
      <c r="N6" s="1">
        <v>26</v>
      </c>
      <c r="O6" s="1">
        <v>236</v>
      </c>
      <c r="P6" s="1">
        <f t="shared" ref="P6:P11" si="4">Q6+R6</f>
        <v>838</v>
      </c>
      <c r="Q6" s="1">
        <v>436</v>
      </c>
      <c r="R6" s="1">
        <v>402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305</v>
      </c>
      <c r="E7" s="1">
        <v>156</v>
      </c>
      <c r="F7" s="1">
        <v>149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9</v>
      </c>
      <c r="M7" s="1">
        <v>2</v>
      </c>
      <c r="N7" s="1">
        <v>7</v>
      </c>
      <c r="O7" s="1">
        <v>86</v>
      </c>
      <c r="P7" s="1">
        <f t="shared" si="4"/>
        <v>280</v>
      </c>
      <c r="Q7" s="1">
        <v>144</v>
      </c>
      <c r="R7" s="1">
        <v>136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327</v>
      </c>
      <c r="E8" s="1">
        <v>161</v>
      </c>
      <c r="F8" s="1">
        <v>166</v>
      </c>
      <c r="G8" s="1">
        <v>3</v>
      </c>
      <c r="H8" s="1">
        <f t="shared" si="2"/>
        <v>20</v>
      </c>
      <c r="I8" s="1">
        <v>7</v>
      </c>
      <c r="J8" s="1">
        <v>13</v>
      </c>
      <c r="K8" s="1">
        <v>1</v>
      </c>
      <c r="L8" s="1">
        <f t="shared" si="3"/>
        <v>9</v>
      </c>
      <c r="M8" s="1">
        <v>2</v>
      </c>
      <c r="N8" s="1">
        <v>7</v>
      </c>
      <c r="O8" s="1">
        <v>77</v>
      </c>
      <c r="P8" s="1">
        <f t="shared" si="4"/>
        <v>298</v>
      </c>
      <c r="Q8" s="1">
        <v>152</v>
      </c>
      <c r="R8" s="1">
        <v>146</v>
      </c>
    </row>
    <row r="9" spans="1:18" ht="30" customHeight="1">
      <c r="A9" s="9" t="s">
        <v>16</v>
      </c>
      <c r="B9" s="1">
        <v>10</v>
      </c>
      <c r="C9" s="1">
        <v>300</v>
      </c>
      <c r="D9" s="1">
        <f t="shared" si="1"/>
        <v>1180</v>
      </c>
      <c r="E9" s="1">
        <v>618</v>
      </c>
      <c r="F9" s="1">
        <v>562</v>
      </c>
      <c r="G9" s="1">
        <v>22</v>
      </c>
      <c r="H9" s="1">
        <f t="shared" si="2"/>
        <v>82</v>
      </c>
      <c r="I9" s="1">
        <v>41</v>
      </c>
      <c r="J9" s="1">
        <v>41</v>
      </c>
      <c r="K9" s="1">
        <v>16</v>
      </c>
      <c r="L9" s="1">
        <f t="shared" si="3"/>
        <v>62</v>
      </c>
      <c r="M9" s="1">
        <v>29</v>
      </c>
      <c r="N9" s="1">
        <v>33</v>
      </c>
      <c r="O9" s="1">
        <v>262</v>
      </c>
      <c r="P9" s="1">
        <f t="shared" si="4"/>
        <v>1036</v>
      </c>
      <c r="Q9" s="1">
        <v>548</v>
      </c>
      <c r="R9" s="1">
        <v>488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744</v>
      </c>
      <c r="E10" s="1">
        <v>417</v>
      </c>
      <c r="F10" s="1">
        <v>327</v>
      </c>
      <c r="G10" s="1">
        <v>4</v>
      </c>
      <c r="H10" s="1">
        <f t="shared" si="2"/>
        <v>21</v>
      </c>
      <c r="I10" s="1">
        <v>13</v>
      </c>
      <c r="J10" s="1">
        <v>8</v>
      </c>
      <c r="K10" s="1">
        <v>18</v>
      </c>
      <c r="L10" s="1">
        <f t="shared" si="3"/>
        <v>56</v>
      </c>
      <c r="M10" s="1">
        <v>29</v>
      </c>
      <c r="N10" s="1">
        <v>27</v>
      </c>
      <c r="O10" s="1">
        <v>184</v>
      </c>
      <c r="P10" s="1">
        <f t="shared" si="4"/>
        <v>667</v>
      </c>
      <c r="Q10" s="1">
        <v>375</v>
      </c>
      <c r="R10" s="1">
        <v>292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617</v>
      </c>
      <c r="E11" s="1">
        <v>343</v>
      </c>
      <c r="F11" s="1">
        <v>274</v>
      </c>
      <c r="G11" s="1">
        <v>3</v>
      </c>
      <c r="H11" s="1">
        <f t="shared" si="2"/>
        <v>22</v>
      </c>
      <c r="I11" s="1">
        <v>6</v>
      </c>
      <c r="J11" s="1">
        <v>16</v>
      </c>
      <c r="K11" s="1">
        <v>2</v>
      </c>
      <c r="L11" s="1">
        <f t="shared" si="3"/>
        <v>30</v>
      </c>
      <c r="M11" s="1">
        <v>11</v>
      </c>
      <c r="N11" s="1">
        <v>19</v>
      </c>
      <c r="O11" s="1">
        <v>150</v>
      </c>
      <c r="P11" s="1">
        <f t="shared" si="4"/>
        <v>565</v>
      </c>
      <c r="Q11" s="1">
        <v>326</v>
      </c>
      <c r="R11" s="1">
        <v>239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I9" sqref="I9"/>
    </sheetView>
  </sheetViews>
  <sheetFormatPr defaultRowHeight="16.5"/>
  <cols>
    <col min="3" max="11" width="10.625" customWidth="1"/>
  </cols>
  <sheetData>
    <row r="1" spans="1:18" ht="44.25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1091</v>
      </c>
      <c r="D5" s="1">
        <f>E5+F5</f>
        <v>4134</v>
      </c>
      <c r="E5" s="1">
        <f t="shared" ref="E5:K5" si="0">E6+E7+E8+E9+E10+E11</f>
        <v>2192</v>
      </c>
      <c r="F5" s="1">
        <f t="shared" si="0"/>
        <v>1942</v>
      </c>
      <c r="G5" s="1">
        <f t="shared" si="0"/>
        <v>43</v>
      </c>
      <c r="H5" s="1">
        <f t="shared" si="0"/>
        <v>232</v>
      </c>
      <c r="I5" s="1">
        <f t="shared" si="0"/>
        <v>109</v>
      </c>
      <c r="J5" s="1">
        <f t="shared" si="0"/>
        <v>123</v>
      </c>
      <c r="K5" s="1">
        <f t="shared" si="0"/>
        <v>50</v>
      </c>
      <c r="L5" s="1">
        <f>M5+N5</f>
        <v>214</v>
      </c>
      <c r="M5" s="1">
        <f>M6+M7+M8+M9+M10+M11</f>
        <v>98</v>
      </c>
      <c r="N5" s="1">
        <f>N6+N7+N8+N9+N10+N11</f>
        <v>116</v>
      </c>
      <c r="O5" s="1">
        <f>O6+O7+O8+O9+O10+O11</f>
        <v>998</v>
      </c>
      <c r="P5" s="1">
        <f>Q5+R5</f>
        <v>3688</v>
      </c>
      <c r="Q5" s="1">
        <f>Q6+Q7+Q8+Q9+Q10+Q11</f>
        <v>1985</v>
      </c>
      <c r="R5" s="1">
        <f>R6+R7+R8+R9+R10+R11</f>
        <v>1703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950</v>
      </c>
      <c r="E6" s="1">
        <v>487</v>
      </c>
      <c r="F6" s="1">
        <v>463</v>
      </c>
      <c r="G6" s="1">
        <v>9</v>
      </c>
      <c r="H6" s="1">
        <f t="shared" ref="H6:H11" si="2">I6+J6</f>
        <v>69</v>
      </c>
      <c r="I6" s="1">
        <v>31</v>
      </c>
      <c r="J6" s="1">
        <v>38</v>
      </c>
      <c r="K6" s="1">
        <v>8</v>
      </c>
      <c r="L6" s="1">
        <f t="shared" ref="L6:L11" si="3">M6+N6</f>
        <v>47</v>
      </c>
      <c r="M6" s="1">
        <v>21</v>
      </c>
      <c r="N6" s="1">
        <v>26</v>
      </c>
      <c r="O6" s="1">
        <v>237</v>
      </c>
      <c r="P6" s="1">
        <f t="shared" ref="P6:P11" si="4">Q6+R6</f>
        <v>834</v>
      </c>
      <c r="Q6" s="1">
        <v>435</v>
      </c>
      <c r="R6" s="1">
        <v>399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309</v>
      </c>
      <c r="E7" s="1">
        <v>158</v>
      </c>
      <c r="F7" s="1">
        <v>151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9</v>
      </c>
      <c r="M7" s="1">
        <v>2</v>
      </c>
      <c r="N7" s="1">
        <v>7</v>
      </c>
      <c r="O7" s="1">
        <v>86</v>
      </c>
      <c r="P7" s="1">
        <f t="shared" si="4"/>
        <v>284</v>
      </c>
      <c r="Q7" s="1">
        <v>146</v>
      </c>
      <c r="R7" s="1">
        <v>138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322</v>
      </c>
      <c r="E8" s="1">
        <v>159</v>
      </c>
      <c r="F8" s="1">
        <v>163</v>
      </c>
      <c r="G8" s="1">
        <v>3</v>
      </c>
      <c r="H8" s="1">
        <f t="shared" si="2"/>
        <v>20</v>
      </c>
      <c r="I8" s="1">
        <v>7</v>
      </c>
      <c r="J8" s="1">
        <v>13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295</v>
      </c>
      <c r="Q8" s="1">
        <v>150</v>
      </c>
      <c r="R8" s="1">
        <v>145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1184</v>
      </c>
      <c r="E9" s="1">
        <v>622</v>
      </c>
      <c r="F9" s="1">
        <v>562</v>
      </c>
      <c r="G9" s="1">
        <v>22</v>
      </c>
      <c r="H9" s="1">
        <f t="shared" si="2"/>
        <v>83</v>
      </c>
      <c r="I9" s="1">
        <v>41</v>
      </c>
      <c r="J9" s="1">
        <v>42</v>
      </c>
      <c r="K9" s="1">
        <v>16</v>
      </c>
      <c r="L9" s="1">
        <f t="shared" si="3"/>
        <v>63</v>
      </c>
      <c r="M9" s="1">
        <v>30</v>
      </c>
      <c r="N9" s="1">
        <v>33</v>
      </c>
      <c r="O9" s="1">
        <v>264</v>
      </c>
      <c r="P9" s="1">
        <f t="shared" si="4"/>
        <v>1038</v>
      </c>
      <c r="Q9" s="1">
        <v>551</v>
      </c>
      <c r="R9" s="1">
        <v>487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750</v>
      </c>
      <c r="E10" s="1">
        <v>422</v>
      </c>
      <c r="F10" s="1">
        <v>328</v>
      </c>
      <c r="G10" s="1">
        <v>4</v>
      </c>
      <c r="H10" s="1">
        <f t="shared" si="2"/>
        <v>22</v>
      </c>
      <c r="I10" s="1">
        <v>14</v>
      </c>
      <c r="J10" s="1">
        <v>8</v>
      </c>
      <c r="K10" s="1">
        <v>18</v>
      </c>
      <c r="L10" s="1">
        <f t="shared" si="3"/>
        <v>57</v>
      </c>
      <c r="M10" s="1">
        <v>31</v>
      </c>
      <c r="N10" s="1">
        <v>26</v>
      </c>
      <c r="O10" s="1">
        <v>184</v>
      </c>
      <c r="P10" s="1">
        <f t="shared" si="4"/>
        <v>671</v>
      </c>
      <c r="Q10" s="1">
        <v>377</v>
      </c>
      <c r="R10" s="1">
        <v>294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619</v>
      </c>
      <c r="E11" s="1">
        <v>344</v>
      </c>
      <c r="F11" s="1">
        <v>275</v>
      </c>
      <c r="G11" s="1">
        <v>3</v>
      </c>
      <c r="H11" s="1">
        <f t="shared" si="2"/>
        <v>22</v>
      </c>
      <c r="I11" s="1">
        <v>6</v>
      </c>
      <c r="J11" s="1">
        <v>16</v>
      </c>
      <c r="K11" s="1">
        <v>2</v>
      </c>
      <c r="L11" s="1">
        <f t="shared" si="3"/>
        <v>31</v>
      </c>
      <c r="M11" s="1">
        <v>12</v>
      </c>
      <c r="N11" s="1">
        <v>19</v>
      </c>
      <c r="O11" s="1">
        <v>150</v>
      </c>
      <c r="P11" s="1">
        <f t="shared" si="4"/>
        <v>566</v>
      </c>
      <c r="Q11" s="1">
        <v>326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8" sqref="G8"/>
    </sheetView>
  </sheetViews>
  <sheetFormatPr defaultRowHeight="16.5"/>
  <cols>
    <col min="3" max="11" width="10.625" customWidth="1"/>
  </cols>
  <sheetData>
    <row r="1" spans="1:18" ht="44.25" customHeight="1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8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29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>E5+F5</f>
        <v>4134</v>
      </c>
      <c r="E5" s="1">
        <f t="shared" ref="E5:K5" si="0">E6+E7+E8+E9+E10+E11</f>
        <v>2191</v>
      </c>
      <c r="F5" s="1">
        <f t="shared" si="0"/>
        <v>1943</v>
      </c>
      <c r="G5" s="1">
        <f t="shared" si="0"/>
        <v>43</v>
      </c>
      <c r="H5" s="1">
        <f>I5+J5</f>
        <v>231</v>
      </c>
      <c r="I5" s="1">
        <f t="shared" si="0"/>
        <v>108</v>
      </c>
      <c r="J5" s="1">
        <f t="shared" si="0"/>
        <v>123</v>
      </c>
      <c r="K5" s="1">
        <f t="shared" si="0"/>
        <v>50</v>
      </c>
      <c r="L5" s="1">
        <f>M5+N5</f>
        <v>214</v>
      </c>
      <c r="M5" s="1">
        <f>M6+M7+M8+M9+M10+M11</f>
        <v>98</v>
      </c>
      <c r="N5" s="1">
        <f>N6+N7+N8+N9+N10+N11</f>
        <v>116</v>
      </c>
      <c r="O5" s="1">
        <f>O6+O7+O8+O9+O10+O11</f>
        <v>997</v>
      </c>
      <c r="P5" s="1">
        <f>Q5+R5</f>
        <v>3689</v>
      </c>
      <c r="Q5" s="1">
        <f>Q6+Q7+Q8+Q9+Q10+Q11</f>
        <v>1985</v>
      </c>
      <c r="R5" s="1">
        <f>R6+R7+R8+R9+R10+R11</f>
        <v>1704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948</v>
      </c>
      <c r="E6" s="1">
        <v>487</v>
      </c>
      <c r="F6" s="1">
        <v>461</v>
      </c>
      <c r="G6" s="1">
        <v>9</v>
      </c>
      <c r="H6" s="1">
        <f t="shared" ref="H6:H11" si="2">I6+J6</f>
        <v>69</v>
      </c>
      <c r="I6" s="1">
        <v>31</v>
      </c>
      <c r="J6" s="1">
        <v>38</v>
      </c>
      <c r="K6" s="1">
        <v>8</v>
      </c>
      <c r="L6" s="1">
        <f t="shared" ref="L6:L11" si="3">M6+N6</f>
        <v>47</v>
      </c>
      <c r="M6" s="1">
        <v>21</v>
      </c>
      <c r="N6" s="1">
        <v>26</v>
      </c>
      <c r="O6" s="1">
        <v>237</v>
      </c>
      <c r="P6" s="1">
        <f t="shared" ref="P6:P11" si="4">Q6+R6</f>
        <v>832</v>
      </c>
      <c r="Q6" s="1">
        <v>435</v>
      </c>
      <c r="R6" s="1">
        <v>397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311</v>
      </c>
      <c r="E7" s="1">
        <v>159</v>
      </c>
      <c r="F7" s="1">
        <v>152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9</v>
      </c>
      <c r="M7" s="1">
        <v>2</v>
      </c>
      <c r="N7" s="1">
        <v>7</v>
      </c>
      <c r="O7" s="1">
        <v>85</v>
      </c>
      <c r="P7" s="1">
        <f t="shared" si="4"/>
        <v>286</v>
      </c>
      <c r="Q7" s="1">
        <v>147</v>
      </c>
      <c r="R7" s="1">
        <v>139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320</v>
      </c>
      <c r="E8" s="1">
        <v>157</v>
      </c>
      <c r="F8" s="1">
        <v>163</v>
      </c>
      <c r="G8" s="1">
        <v>3</v>
      </c>
      <c r="H8" s="1">
        <f t="shared" si="2"/>
        <v>20</v>
      </c>
      <c r="I8" s="1">
        <v>7</v>
      </c>
      <c r="J8" s="1">
        <v>13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293</v>
      </c>
      <c r="Q8" s="1">
        <v>148</v>
      </c>
      <c r="R8" s="1">
        <v>145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1189</v>
      </c>
      <c r="E9" s="1">
        <v>622</v>
      </c>
      <c r="F9" s="1">
        <v>567</v>
      </c>
      <c r="G9" s="1">
        <v>22</v>
      </c>
      <c r="H9" s="1">
        <f t="shared" si="2"/>
        <v>82</v>
      </c>
      <c r="I9" s="1">
        <v>40</v>
      </c>
      <c r="J9" s="1">
        <v>42</v>
      </c>
      <c r="K9" s="1">
        <v>16</v>
      </c>
      <c r="L9" s="1">
        <f t="shared" si="3"/>
        <v>63</v>
      </c>
      <c r="M9" s="1">
        <v>30</v>
      </c>
      <c r="N9" s="1">
        <v>33</v>
      </c>
      <c r="O9" s="1">
        <v>264</v>
      </c>
      <c r="P9" s="1">
        <f t="shared" si="4"/>
        <v>1044</v>
      </c>
      <c r="Q9" s="1">
        <v>552</v>
      </c>
      <c r="R9" s="1">
        <v>492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749</v>
      </c>
      <c r="E10" s="1">
        <v>422</v>
      </c>
      <c r="F10" s="1">
        <v>327</v>
      </c>
      <c r="G10" s="1">
        <v>4</v>
      </c>
      <c r="H10" s="1">
        <f t="shared" si="2"/>
        <v>22</v>
      </c>
      <c r="I10" s="1">
        <v>14</v>
      </c>
      <c r="J10" s="1">
        <v>8</v>
      </c>
      <c r="K10" s="1">
        <v>18</v>
      </c>
      <c r="L10" s="1">
        <f t="shared" si="3"/>
        <v>57</v>
      </c>
      <c r="M10" s="1">
        <v>31</v>
      </c>
      <c r="N10" s="1">
        <v>26</v>
      </c>
      <c r="O10" s="1">
        <v>184</v>
      </c>
      <c r="P10" s="1">
        <f t="shared" si="4"/>
        <v>670</v>
      </c>
      <c r="Q10" s="1">
        <v>377</v>
      </c>
      <c r="R10" s="1">
        <v>293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617</v>
      </c>
      <c r="E11" s="1">
        <v>344</v>
      </c>
      <c r="F11" s="1">
        <v>273</v>
      </c>
      <c r="G11" s="1">
        <v>3</v>
      </c>
      <c r="H11" s="1">
        <f t="shared" si="2"/>
        <v>22</v>
      </c>
      <c r="I11" s="1">
        <v>6</v>
      </c>
      <c r="J11" s="1">
        <v>16</v>
      </c>
      <c r="K11" s="1">
        <v>2</v>
      </c>
      <c r="L11" s="1">
        <f t="shared" si="3"/>
        <v>31</v>
      </c>
      <c r="M11" s="1">
        <v>12</v>
      </c>
      <c r="N11" s="1">
        <v>19</v>
      </c>
      <c r="O11" s="1">
        <v>150</v>
      </c>
      <c r="P11" s="1">
        <f t="shared" si="4"/>
        <v>564</v>
      </c>
      <c r="Q11" s="1">
        <v>326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J9" sqref="J9"/>
    </sheetView>
  </sheetViews>
  <sheetFormatPr defaultRowHeight="16.5"/>
  <cols>
    <col min="3" max="11" width="10.625" customWidth="1"/>
  </cols>
  <sheetData>
    <row r="1" spans="1:18" ht="44.25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0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1"/>
      <c r="B4" s="31"/>
      <c r="C4" s="31"/>
      <c r="D4" s="8" t="s">
        <v>9</v>
      </c>
      <c r="E4" s="8" t="s">
        <v>10</v>
      </c>
      <c r="F4" s="8" t="s">
        <v>11</v>
      </c>
      <c r="G4" s="31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>E5+F5</f>
        <v>4132</v>
      </c>
      <c r="E5" s="1">
        <f t="shared" ref="E5:K5" si="0">E6+E7+E8+E9+E10+E11</f>
        <v>2193</v>
      </c>
      <c r="F5" s="1">
        <f t="shared" si="0"/>
        <v>1939</v>
      </c>
      <c r="G5" s="1">
        <f t="shared" si="0"/>
        <v>44</v>
      </c>
      <c r="H5" s="1">
        <f t="shared" si="0"/>
        <v>232</v>
      </c>
      <c r="I5" s="1">
        <f t="shared" si="0"/>
        <v>109</v>
      </c>
      <c r="J5" s="1">
        <f t="shared" si="0"/>
        <v>123</v>
      </c>
      <c r="K5" s="1">
        <f t="shared" si="0"/>
        <v>51</v>
      </c>
      <c r="L5" s="1">
        <f>M5+N5</f>
        <v>214</v>
      </c>
      <c r="M5" s="1">
        <f>M6+M7+M8+M9+M10+M11</f>
        <v>98</v>
      </c>
      <c r="N5" s="1">
        <f>N6+N7+N8+N9+N10+N11</f>
        <v>116</v>
      </c>
      <c r="O5" s="1">
        <f>O6+O7+O8+O9+O10+O11</f>
        <v>995</v>
      </c>
      <c r="P5" s="1">
        <f>Q5+R5</f>
        <v>3686</v>
      </c>
      <c r="Q5" s="1">
        <f>Q6+Q7+Q8+Q9+Q10+Q11</f>
        <v>1986</v>
      </c>
      <c r="R5" s="1">
        <f>R6+R7+R8+R9+R10+R11</f>
        <v>1700</v>
      </c>
    </row>
    <row r="6" spans="1:18" ht="30" customHeight="1">
      <c r="A6" s="9" t="s">
        <v>13</v>
      </c>
      <c r="B6" s="1">
        <v>8</v>
      </c>
      <c r="C6" s="1">
        <v>255</v>
      </c>
      <c r="D6" s="1">
        <f t="shared" ref="D6:D11" si="1">E6+F6</f>
        <v>946</v>
      </c>
      <c r="E6" s="1">
        <v>490</v>
      </c>
      <c r="F6" s="1">
        <v>456</v>
      </c>
      <c r="G6" s="1">
        <v>9</v>
      </c>
      <c r="H6" s="1">
        <f t="shared" ref="H6:H11" si="2">I6+J6</f>
        <v>67</v>
      </c>
      <c r="I6" s="1">
        <v>31</v>
      </c>
      <c r="J6" s="1">
        <v>36</v>
      </c>
      <c r="K6" s="1">
        <v>9</v>
      </c>
      <c r="L6" s="1">
        <f t="shared" ref="L6:L11" si="3">M6+N6</f>
        <v>47</v>
      </c>
      <c r="M6" s="1">
        <v>21</v>
      </c>
      <c r="N6" s="1">
        <v>26</v>
      </c>
      <c r="O6" s="1">
        <v>237</v>
      </c>
      <c r="P6" s="1">
        <f t="shared" ref="P6:P11" si="4">Q6+R6</f>
        <v>832</v>
      </c>
      <c r="Q6" s="1">
        <v>438</v>
      </c>
      <c r="R6" s="1">
        <v>394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310</v>
      </c>
      <c r="E7" s="1">
        <v>159</v>
      </c>
      <c r="F7" s="1">
        <v>151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9</v>
      </c>
      <c r="M7" s="1">
        <v>2</v>
      </c>
      <c r="N7" s="1">
        <v>7</v>
      </c>
      <c r="O7" s="1">
        <v>85</v>
      </c>
      <c r="P7" s="1">
        <f t="shared" si="4"/>
        <v>285</v>
      </c>
      <c r="Q7" s="1">
        <v>147</v>
      </c>
      <c r="R7" s="1">
        <v>138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319</v>
      </c>
      <c r="E8" s="1">
        <v>156</v>
      </c>
      <c r="F8" s="1">
        <v>163</v>
      </c>
      <c r="G8" s="1">
        <v>3</v>
      </c>
      <c r="H8" s="1">
        <f t="shared" si="2"/>
        <v>21</v>
      </c>
      <c r="I8" s="1">
        <v>7</v>
      </c>
      <c r="J8" s="1">
        <v>14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291</v>
      </c>
      <c r="Q8" s="1">
        <v>147</v>
      </c>
      <c r="R8" s="1">
        <v>144</v>
      </c>
    </row>
    <row r="9" spans="1:18" ht="30" customHeight="1">
      <c r="A9" s="9" t="s">
        <v>16</v>
      </c>
      <c r="B9" s="1">
        <v>10</v>
      </c>
      <c r="C9" s="1">
        <v>300</v>
      </c>
      <c r="D9" s="1">
        <f t="shared" si="1"/>
        <v>1188</v>
      </c>
      <c r="E9" s="1">
        <v>622</v>
      </c>
      <c r="F9" s="1">
        <v>566</v>
      </c>
      <c r="G9" s="1">
        <v>22</v>
      </c>
      <c r="H9" s="1">
        <f t="shared" si="2"/>
        <v>82</v>
      </c>
      <c r="I9" s="1">
        <v>40</v>
      </c>
      <c r="J9" s="1">
        <v>42</v>
      </c>
      <c r="K9" s="1">
        <v>16</v>
      </c>
      <c r="L9" s="1">
        <f t="shared" si="3"/>
        <v>63</v>
      </c>
      <c r="M9" s="1">
        <v>30</v>
      </c>
      <c r="N9" s="1">
        <v>33</v>
      </c>
      <c r="O9" s="1">
        <v>262</v>
      </c>
      <c r="P9" s="1">
        <f t="shared" si="4"/>
        <v>1043</v>
      </c>
      <c r="Q9" s="1">
        <v>552</v>
      </c>
      <c r="R9" s="1">
        <v>491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751</v>
      </c>
      <c r="E10" s="1">
        <v>423</v>
      </c>
      <c r="F10" s="1">
        <v>328</v>
      </c>
      <c r="G10" s="1">
        <v>4</v>
      </c>
      <c r="H10" s="1">
        <f t="shared" si="2"/>
        <v>23</v>
      </c>
      <c r="I10" s="1">
        <v>15</v>
      </c>
      <c r="J10" s="1">
        <v>8</v>
      </c>
      <c r="K10" s="1">
        <v>18</v>
      </c>
      <c r="L10" s="1">
        <f t="shared" si="3"/>
        <v>58</v>
      </c>
      <c r="M10" s="1">
        <v>31</v>
      </c>
      <c r="N10" s="1">
        <v>27</v>
      </c>
      <c r="O10" s="1">
        <v>184</v>
      </c>
      <c r="P10" s="1">
        <f t="shared" si="4"/>
        <v>670</v>
      </c>
      <c r="Q10" s="1">
        <v>377</v>
      </c>
      <c r="R10" s="1">
        <v>293</v>
      </c>
    </row>
    <row r="11" spans="1:18" ht="30" customHeight="1">
      <c r="A11" s="9" t="s">
        <v>18</v>
      </c>
      <c r="B11" s="1">
        <v>8</v>
      </c>
      <c r="C11" s="1">
        <v>156</v>
      </c>
      <c r="D11" s="1">
        <f t="shared" si="1"/>
        <v>618</v>
      </c>
      <c r="E11" s="1">
        <v>343</v>
      </c>
      <c r="F11" s="1">
        <v>275</v>
      </c>
      <c r="G11" s="1">
        <v>4</v>
      </c>
      <c r="H11" s="1">
        <f t="shared" si="2"/>
        <v>23</v>
      </c>
      <c r="I11" s="1">
        <v>6</v>
      </c>
      <c r="J11" s="1">
        <v>17</v>
      </c>
      <c r="K11" s="1">
        <v>2</v>
      </c>
      <c r="L11" s="1">
        <f t="shared" si="3"/>
        <v>30</v>
      </c>
      <c r="M11" s="1">
        <v>12</v>
      </c>
      <c r="N11" s="1">
        <v>18</v>
      </c>
      <c r="O11" s="1">
        <v>150</v>
      </c>
      <c r="P11" s="1">
        <f t="shared" si="4"/>
        <v>565</v>
      </c>
      <c r="Q11" s="1">
        <v>325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F8" sqref="F8"/>
    </sheetView>
  </sheetViews>
  <sheetFormatPr defaultRowHeight="16.5"/>
  <cols>
    <col min="3" max="11" width="10.625" customWidth="1"/>
  </cols>
  <sheetData>
    <row r="1" spans="1:18" ht="44.25" customHeight="1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1088</v>
      </c>
      <c r="D5" s="1">
        <f>E5+F5</f>
        <v>4123</v>
      </c>
      <c r="E5" s="1">
        <f t="shared" ref="E5:K5" si="0">E6+E7+E8+E9+E10+E11</f>
        <v>2186</v>
      </c>
      <c r="F5" s="1">
        <f t="shared" si="0"/>
        <v>1937</v>
      </c>
      <c r="G5" s="1">
        <f t="shared" si="0"/>
        <v>42</v>
      </c>
      <c r="H5" s="1">
        <f t="shared" si="0"/>
        <v>233</v>
      </c>
      <c r="I5" s="1">
        <f t="shared" si="0"/>
        <v>108</v>
      </c>
      <c r="J5" s="1">
        <f t="shared" si="0"/>
        <v>125</v>
      </c>
      <c r="K5" s="1">
        <f t="shared" si="0"/>
        <v>52</v>
      </c>
      <c r="L5" s="1">
        <f>M5+N5</f>
        <v>211</v>
      </c>
      <c r="M5" s="1">
        <f>M6+M7+M8+M9+M10+M11</f>
        <v>96</v>
      </c>
      <c r="N5" s="1">
        <f>N6+N7+N8+N9+N10+N11</f>
        <v>115</v>
      </c>
      <c r="O5" s="1">
        <f>O6+O7+O8+O9+O10+O11</f>
        <v>994</v>
      </c>
      <c r="P5" s="1">
        <f>Q5+R5</f>
        <v>3679</v>
      </c>
      <c r="Q5" s="1">
        <f>Q6+Q7+Q8+Q9+Q10+Q11</f>
        <v>1982</v>
      </c>
      <c r="R5" s="1">
        <f>R6+R7+R8+R9+R10+R11</f>
        <v>1697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941</v>
      </c>
      <c r="E6" s="1">
        <v>486</v>
      </c>
      <c r="F6" s="1">
        <v>455</v>
      </c>
      <c r="G6" s="1">
        <v>9</v>
      </c>
      <c r="H6" s="1">
        <f t="shared" ref="H6:H11" si="2">I6+J6</f>
        <v>68</v>
      </c>
      <c r="I6" s="1">
        <v>31</v>
      </c>
      <c r="J6" s="1">
        <v>37</v>
      </c>
      <c r="K6" s="1">
        <v>10</v>
      </c>
      <c r="L6" s="1">
        <f t="shared" ref="L6:L11" si="3">M6+N6</f>
        <v>46</v>
      </c>
      <c r="M6" s="1">
        <v>21</v>
      </c>
      <c r="N6" s="1">
        <v>25</v>
      </c>
      <c r="O6" s="1">
        <v>235</v>
      </c>
      <c r="P6" s="1">
        <f t="shared" ref="P6:P11" si="4">Q6+R6</f>
        <v>827</v>
      </c>
      <c r="Q6" s="1">
        <v>434</v>
      </c>
      <c r="R6" s="1">
        <v>393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313</v>
      </c>
      <c r="E7" s="1">
        <v>160</v>
      </c>
      <c r="F7" s="1">
        <v>153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9</v>
      </c>
      <c r="M7" s="1">
        <v>2</v>
      </c>
      <c r="N7" s="1">
        <v>7</v>
      </c>
      <c r="O7" s="1">
        <v>85</v>
      </c>
      <c r="P7" s="1">
        <f t="shared" si="4"/>
        <v>288</v>
      </c>
      <c r="Q7" s="1">
        <v>148</v>
      </c>
      <c r="R7" s="1">
        <v>140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321</v>
      </c>
      <c r="E8" s="1">
        <v>157</v>
      </c>
      <c r="F8" s="1">
        <v>164</v>
      </c>
      <c r="G8" s="1">
        <v>3</v>
      </c>
      <c r="H8" s="1">
        <f t="shared" si="2"/>
        <v>21</v>
      </c>
      <c r="I8" s="1">
        <v>7</v>
      </c>
      <c r="J8" s="1">
        <v>14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293</v>
      </c>
      <c r="Q8" s="1">
        <v>148</v>
      </c>
      <c r="R8" s="1">
        <v>145</v>
      </c>
    </row>
    <row r="9" spans="1:18" ht="30" customHeight="1">
      <c r="A9" s="9" t="s">
        <v>16</v>
      </c>
      <c r="B9" s="1">
        <v>10</v>
      </c>
      <c r="C9" s="1">
        <v>299</v>
      </c>
      <c r="D9" s="1">
        <f t="shared" si="1"/>
        <v>1186</v>
      </c>
      <c r="E9" s="1">
        <v>622</v>
      </c>
      <c r="F9" s="1">
        <v>564</v>
      </c>
      <c r="G9" s="1">
        <v>21</v>
      </c>
      <c r="H9" s="1">
        <f t="shared" si="2"/>
        <v>81</v>
      </c>
      <c r="I9" s="1">
        <v>39</v>
      </c>
      <c r="J9" s="1">
        <v>42</v>
      </c>
      <c r="K9" s="1">
        <v>16</v>
      </c>
      <c r="L9" s="1">
        <f t="shared" si="3"/>
        <v>62</v>
      </c>
      <c r="M9" s="1">
        <v>29</v>
      </c>
      <c r="N9" s="1">
        <v>33</v>
      </c>
      <c r="O9" s="1">
        <v>262</v>
      </c>
      <c r="P9" s="1">
        <f t="shared" si="4"/>
        <v>1043</v>
      </c>
      <c r="Q9" s="1">
        <v>554</v>
      </c>
      <c r="R9" s="1">
        <v>489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743</v>
      </c>
      <c r="E10" s="1">
        <v>419</v>
      </c>
      <c r="F10" s="1">
        <v>324</v>
      </c>
      <c r="G10" s="1">
        <v>3</v>
      </c>
      <c r="H10" s="1">
        <f t="shared" si="2"/>
        <v>23</v>
      </c>
      <c r="I10" s="1">
        <v>15</v>
      </c>
      <c r="J10" s="1">
        <v>8</v>
      </c>
      <c r="K10" s="1">
        <v>18</v>
      </c>
      <c r="L10" s="1">
        <f t="shared" si="3"/>
        <v>57</v>
      </c>
      <c r="M10" s="1">
        <v>30</v>
      </c>
      <c r="N10" s="1">
        <v>27</v>
      </c>
      <c r="O10" s="1">
        <v>185</v>
      </c>
      <c r="P10" s="1">
        <f t="shared" si="4"/>
        <v>663</v>
      </c>
      <c r="Q10" s="1">
        <v>374</v>
      </c>
      <c r="R10" s="1">
        <v>289</v>
      </c>
    </row>
    <row r="11" spans="1:18" ht="30" customHeight="1">
      <c r="A11" s="9" t="s">
        <v>18</v>
      </c>
      <c r="B11" s="1">
        <v>8</v>
      </c>
      <c r="C11" s="1">
        <v>156</v>
      </c>
      <c r="D11" s="1">
        <f t="shared" si="1"/>
        <v>619</v>
      </c>
      <c r="E11" s="1">
        <v>342</v>
      </c>
      <c r="F11" s="1">
        <v>277</v>
      </c>
      <c r="G11" s="1">
        <v>4</v>
      </c>
      <c r="H11" s="1">
        <f t="shared" si="2"/>
        <v>24</v>
      </c>
      <c r="I11" s="1">
        <v>6</v>
      </c>
      <c r="J11" s="1">
        <v>18</v>
      </c>
      <c r="K11" s="1">
        <v>2</v>
      </c>
      <c r="L11" s="1">
        <f t="shared" si="3"/>
        <v>30</v>
      </c>
      <c r="M11" s="1">
        <v>12</v>
      </c>
      <c r="N11" s="1">
        <v>18</v>
      </c>
      <c r="O11" s="1">
        <v>150</v>
      </c>
      <c r="P11" s="1">
        <f t="shared" si="4"/>
        <v>565</v>
      </c>
      <c r="Q11" s="1">
        <v>324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F9" sqref="F9"/>
    </sheetView>
  </sheetViews>
  <sheetFormatPr defaultRowHeight="16.5"/>
  <cols>
    <col min="3" max="11" width="10.625" customWidth="1"/>
  </cols>
  <sheetData>
    <row r="1" spans="1:18" ht="44.25" customHeigh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>E5+F5</f>
        <v>4145</v>
      </c>
      <c r="E5" s="1">
        <f t="shared" ref="E5:K5" si="0">E6+E7+E8+E9+E10+E11</f>
        <v>2199</v>
      </c>
      <c r="F5" s="1">
        <f t="shared" si="0"/>
        <v>1946</v>
      </c>
      <c r="G5" s="1">
        <f t="shared" si="0"/>
        <v>43</v>
      </c>
      <c r="H5" s="1">
        <f t="shared" si="0"/>
        <v>236</v>
      </c>
      <c r="I5" s="1">
        <f t="shared" si="0"/>
        <v>108</v>
      </c>
      <c r="J5" s="1">
        <f t="shared" si="0"/>
        <v>128</v>
      </c>
      <c r="K5" s="1">
        <f t="shared" si="0"/>
        <v>51</v>
      </c>
      <c r="L5" s="1">
        <f>M5+N5</f>
        <v>215</v>
      </c>
      <c r="M5" s="1">
        <f>M6+M7+M8+M9+M10+M11</f>
        <v>101</v>
      </c>
      <c r="N5" s="1">
        <f>N6+N7+N8+N9+N10+N11</f>
        <v>114</v>
      </c>
      <c r="O5" s="1">
        <f>O6+O7+O8+O9+O10+O11</f>
        <v>996</v>
      </c>
      <c r="P5" s="1">
        <f>Q5+R5</f>
        <v>3694</v>
      </c>
      <c r="Q5" s="1">
        <f>Q6+Q7+Q8+Q9+Q10+Q11</f>
        <v>1990</v>
      </c>
      <c r="R5" s="1">
        <f>R6+R7+R8+R9+R10+R11</f>
        <v>1704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946</v>
      </c>
      <c r="E6" s="1">
        <v>488</v>
      </c>
      <c r="F6" s="1">
        <v>458</v>
      </c>
      <c r="G6" s="1">
        <v>9</v>
      </c>
      <c r="H6" s="1">
        <f t="shared" ref="H6:H11" si="2">I6+J6</f>
        <v>69</v>
      </c>
      <c r="I6" s="1">
        <v>31</v>
      </c>
      <c r="J6" s="1">
        <v>38</v>
      </c>
      <c r="K6" s="1">
        <v>10</v>
      </c>
      <c r="L6" s="1">
        <f t="shared" ref="L6:L11" si="3">M6+N6</f>
        <v>46</v>
      </c>
      <c r="M6" s="1">
        <v>21</v>
      </c>
      <c r="N6" s="1">
        <v>25</v>
      </c>
      <c r="O6" s="1">
        <v>235</v>
      </c>
      <c r="P6" s="1">
        <f t="shared" ref="P6:P11" si="4">Q6+R6</f>
        <v>831</v>
      </c>
      <c r="Q6" s="1">
        <v>436</v>
      </c>
      <c r="R6" s="1">
        <v>395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315</v>
      </c>
      <c r="E7" s="1">
        <v>160</v>
      </c>
      <c r="F7" s="1">
        <v>155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289</v>
      </c>
      <c r="Q7" s="1">
        <v>147</v>
      </c>
      <c r="R7" s="1">
        <v>142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326</v>
      </c>
      <c r="E8" s="1">
        <v>160</v>
      </c>
      <c r="F8" s="1">
        <v>166</v>
      </c>
      <c r="G8" s="1">
        <v>3</v>
      </c>
      <c r="H8" s="1">
        <f t="shared" si="2"/>
        <v>21</v>
      </c>
      <c r="I8" s="1">
        <v>7</v>
      </c>
      <c r="J8" s="1">
        <v>14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298</v>
      </c>
      <c r="Q8" s="1">
        <v>151</v>
      </c>
      <c r="R8" s="1">
        <v>147</v>
      </c>
    </row>
    <row r="9" spans="1:18" ht="30" customHeight="1">
      <c r="A9" s="9" t="s">
        <v>16</v>
      </c>
      <c r="B9" s="1">
        <v>10</v>
      </c>
      <c r="C9" s="1">
        <v>300</v>
      </c>
      <c r="D9" s="1">
        <f t="shared" si="1"/>
        <v>1194</v>
      </c>
      <c r="E9" s="1">
        <v>629</v>
      </c>
      <c r="F9" s="1">
        <v>565</v>
      </c>
      <c r="G9" s="1">
        <v>21</v>
      </c>
      <c r="H9" s="1">
        <f t="shared" si="2"/>
        <v>82</v>
      </c>
      <c r="I9" s="1">
        <v>39</v>
      </c>
      <c r="J9" s="1">
        <v>43</v>
      </c>
      <c r="K9" s="1">
        <v>15</v>
      </c>
      <c r="L9" s="1">
        <f t="shared" si="3"/>
        <v>63</v>
      </c>
      <c r="M9" s="1">
        <v>32</v>
      </c>
      <c r="N9" s="1">
        <v>31</v>
      </c>
      <c r="O9" s="1">
        <v>264</v>
      </c>
      <c r="P9" s="1">
        <f t="shared" si="4"/>
        <v>1049</v>
      </c>
      <c r="Q9" s="1">
        <v>558</v>
      </c>
      <c r="R9" s="1">
        <v>491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743</v>
      </c>
      <c r="E10" s="1">
        <v>419</v>
      </c>
      <c r="F10" s="1">
        <v>324</v>
      </c>
      <c r="G10" s="1">
        <v>3</v>
      </c>
      <c r="H10" s="1">
        <f t="shared" si="2"/>
        <v>24</v>
      </c>
      <c r="I10" s="1">
        <v>15</v>
      </c>
      <c r="J10" s="1">
        <v>9</v>
      </c>
      <c r="K10" s="1">
        <v>18</v>
      </c>
      <c r="L10" s="1">
        <f t="shared" si="3"/>
        <v>58</v>
      </c>
      <c r="M10" s="1">
        <v>30</v>
      </c>
      <c r="N10" s="1">
        <v>28</v>
      </c>
      <c r="O10" s="1">
        <v>185</v>
      </c>
      <c r="P10" s="1">
        <f t="shared" si="4"/>
        <v>661</v>
      </c>
      <c r="Q10" s="1">
        <v>374</v>
      </c>
      <c r="R10" s="1">
        <v>287</v>
      </c>
    </row>
    <row r="11" spans="1:18" ht="30" customHeight="1">
      <c r="A11" s="9" t="s">
        <v>18</v>
      </c>
      <c r="B11" s="1">
        <v>8</v>
      </c>
      <c r="C11" s="1">
        <v>157</v>
      </c>
      <c r="D11" s="1">
        <f t="shared" si="1"/>
        <v>621</v>
      </c>
      <c r="E11" s="1">
        <v>343</v>
      </c>
      <c r="F11" s="1">
        <v>278</v>
      </c>
      <c r="G11" s="1">
        <v>4</v>
      </c>
      <c r="H11" s="1">
        <f t="shared" si="2"/>
        <v>24</v>
      </c>
      <c r="I11" s="1">
        <v>6</v>
      </c>
      <c r="J11" s="1">
        <v>18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151</v>
      </c>
      <c r="P11" s="1">
        <f t="shared" si="4"/>
        <v>566</v>
      </c>
      <c r="Q11" s="1">
        <v>324</v>
      </c>
      <c r="R11" s="1">
        <v>242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11001</vt:lpstr>
      <vt:lpstr>11002</vt:lpstr>
      <vt:lpstr>11003</vt:lpstr>
      <vt:lpstr>11004</vt:lpstr>
      <vt:lpstr>11005</vt:lpstr>
      <vt:lpstr>11006</vt:lpstr>
      <vt:lpstr>11007</vt:lpstr>
      <vt:lpstr>11008</vt:lpstr>
      <vt:lpstr>11009</vt:lpstr>
      <vt:lpstr>11010</vt:lpstr>
      <vt:lpstr>11011</vt:lpstr>
      <vt:lpstr>11012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2022-01-04T01:09:10Z</dcterms:modified>
</cp:coreProperties>
</file>