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-135" windowWidth="15480" windowHeight="8625" activeTab="11"/>
  </bookViews>
  <sheets>
    <sheet name="1月" sheetId="17" r:id="rId1"/>
    <sheet name="2月" sheetId="18" r:id="rId2"/>
    <sheet name="3月" sheetId="19" r:id="rId3"/>
    <sheet name="4月" sheetId="20" r:id="rId4"/>
    <sheet name="5月" sheetId="21" r:id="rId5"/>
    <sheet name="6月" sheetId="22" r:id="rId6"/>
    <sheet name="7月" sheetId="23" r:id="rId7"/>
    <sheet name="8月" sheetId="24" r:id="rId8"/>
    <sheet name="9月" sheetId="25" r:id="rId9"/>
    <sheet name="10月" sheetId="26" r:id="rId10"/>
    <sheet name="11月" sheetId="27" r:id="rId11"/>
    <sheet name="12月" sheetId="28" r:id="rId12"/>
  </sheets>
  <calcPr calcId="144525"/>
</workbook>
</file>

<file path=xl/calcChain.xml><?xml version="1.0" encoding="utf-8"?>
<calcChain xmlns="http://schemas.openxmlformats.org/spreadsheetml/2006/main">
  <c r="P11" i="28" l="1"/>
  <c r="L11" i="28"/>
  <c r="H11" i="28"/>
  <c r="D11" i="28"/>
  <c r="P10" i="28"/>
  <c r="L10" i="28"/>
  <c r="H10" i="28"/>
  <c r="D10" i="28"/>
  <c r="P9" i="28"/>
  <c r="L9" i="28"/>
  <c r="H9" i="28"/>
  <c r="D9" i="28"/>
  <c r="P8" i="28"/>
  <c r="L8" i="28"/>
  <c r="H8" i="28"/>
  <c r="D8" i="28"/>
  <c r="P7" i="28"/>
  <c r="L7" i="28"/>
  <c r="H7" i="28"/>
  <c r="D7" i="28"/>
  <c r="P6" i="28"/>
  <c r="L6" i="28"/>
  <c r="H6" i="28"/>
  <c r="D6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D5" i="28"/>
  <c r="C5" i="28"/>
  <c r="B5" i="28"/>
  <c r="P11" i="27" l="1"/>
  <c r="L11" i="27"/>
  <c r="H11" i="27"/>
  <c r="D11" i="27"/>
  <c r="P10" i="27"/>
  <c r="L10" i="27"/>
  <c r="H10" i="27"/>
  <c r="D10" i="27"/>
  <c r="P9" i="27"/>
  <c r="L9" i="27"/>
  <c r="H9" i="27"/>
  <c r="D9" i="27"/>
  <c r="P8" i="27"/>
  <c r="L8" i="27"/>
  <c r="H8" i="27"/>
  <c r="D8" i="27"/>
  <c r="P7" i="27"/>
  <c r="L7" i="27"/>
  <c r="H7" i="27"/>
  <c r="D7" i="27"/>
  <c r="P6" i="27"/>
  <c r="L6" i="27"/>
  <c r="H6" i="27"/>
  <c r="D6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B5" i="27"/>
  <c r="P11" i="26" l="1"/>
  <c r="L11" i="26"/>
  <c r="H11" i="26"/>
  <c r="D11" i="26"/>
  <c r="P10" i="26"/>
  <c r="L10" i="26"/>
  <c r="H10" i="26"/>
  <c r="D10" i="26"/>
  <c r="P9" i="26"/>
  <c r="L9" i="26"/>
  <c r="H9" i="26"/>
  <c r="D9" i="26"/>
  <c r="P8" i="26"/>
  <c r="L8" i="26"/>
  <c r="H8" i="26"/>
  <c r="D8" i="26"/>
  <c r="P7" i="26"/>
  <c r="L7" i="26"/>
  <c r="H7" i="26"/>
  <c r="D7" i="26"/>
  <c r="P6" i="26"/>
  <c r="L6" i="26"/>
  <c r="H6" i="26"/>
  <c r="D6" i="26"/>
  <c r="R5" i="26"/>
  <c r="Q5" i="26"/>
  <c r="P5" i="26" s="1"/>
  <c r="O5" i="26"/>
  <c r="N5" i="26"/>
  <c r="M5" i="26"/>
  <c r="L5" i="26" s="1"/>
  <c r="K5" i="26"/>
  <c r="J5" i="26"/>
  <c r="I5" i="26"/>
  <c r="H5" i="26"/>
  <c r="G5" i="26"/>
  <c r="F5" i="26"/>
  <c r="E5" i="26"/>
  <c r="D5" i="26" s="1"/>
  <c r="C5" i="26"/>
  <c r="B5" i="26"/>
  <c r="P11" i="25" l="1"/>
  <c r="L11" i="25"/>
  <c r="H11" i="25"/>
  <c r="D11" i="25"/>
  <c r="P10" i="25"/>
  <c r="L10" i="25"/>
  <c r="H10" i="25"/>
  <c r="D10" i="25"/>
  <c r="P9" i="25"/>
  <c r="L9" i="25"/>
  <c r="H9" i="25"/>
  <c r="D9" i="25"/>
  <c r="P8" i="25"/>
  <c r="L8" i="25"/>
  <c r="H8" i="25"/>
  <c r="D8" i="25"/>
  <c r="P7" i="25"/>
  <c r="L7" i="25"/>
  <c r="H7" i="25"/>
  <c r="D7" i="25"/>
  <c r="P6" i="25"/>
  <c r="L6" i="25"/>
  <c r="H6" i="25"/>
  <c r="D6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B5" i="25"/>
  <c r="P11" i="24" l="1"/>
  <c r="L11" i="24"/>
  <c r="H11" i="24"/>
  <c r="H5" i="24" s="1"/>
  <c r="D11" i="24"/>
  <c r="P10" i="24"/>
  <c r="L10" i="24"/>
  <c r="H10" i="24"/>
  <c r="D10" i="24"/>
  <c r="P9" i="24"/>
  <c r="L9" i="24"/>
  <c r="H9" i="24"/>
  <c r="D9" i="24"/>
  <c r="P8" i="24"/>
  <c r="L8" i="24"/>
  <c r="H8" i="24"/>
  <c r="D8" i="24"/>
  <c r="P7" i="24"/>
  <c r="L7" i="24"/>
  <c r="H7" i="24"/>
  <c r="D7" i="24"/>
  <c r="P6" i="24"/>
  <c r="L6" i="24"/>
  <c r="H6" i="24"/>
  <c r="D6" i="24"/>
  <c r="R5" i="24"/>
  <c r="Q5" i="24"/>
  <c r="P5" i="24"/>
  <c r="O5" i="24"/>
  <c r="N5" i="24"/>
  <c r="M5" i="24"/>
  <c r="L5" i="24"/>
  <c r="K5" i="24"/>
  <c r="J5" i="24"/>
  <c r="I5" i="24"/>
  <c r="G5" i="24"/>
  <c r="F5" i="24"/>
  <c r="E5" i="24"/>
  <c r="D5" i="24"/>
  <c r="C5" i="24"/>
  <c r="B5" i="24"/>
  <c r="P11" i="23" l="1"/>
  <c r="L11" i="23"/>
  <c r="H11" i="23"/>
  <c r="D11" i="23"/>
  <c r="P10" i="23"/>
  <c r="L10" i="23"/>
  <c r="H10" i="23"/>
  <c r="D10" i="23"/>
  <c r="P9" i="23"/>
  <c r="L9" i="23"/>
  <c r="H9" i="23"/>
  <c r="D9" i="23"/>
  <c r="P8" i="23"/>
  <c r="L8" i="23"/>
  <c r="H8" i="23"/>
  <c r="D8" i="23"/>
  <c r="P7" i="23"/>
  <c r="L7" i="23"/>
  <c r="H7" i="23"/>
  <c r="D7" i="23"/>
  <c r="P6" i="23"/>
  <c r="L6" i="23"/>
  <c r="H6" i="23"/>
  <c r="D6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P11" i="22" l="1"/>
  <c r="L11" i="22"/>
  <c r="H11" i="22"/>
  <c r="D11" i="22"/>
  <c r="P10" i="22"/>
  <c r="L10" i="22"/>
  <c r="H10" i="22"/>
  <c r="D10" i="22"/>
  <c r="P9" i="22"/>
  <c r="L9" i="22"/>
  <c r="H9" i="22"/>
  <c r="D9" i="22"/>
  <c r="P8" i="22"/>
  <c r="L8" i="22"/>
  <c r="H8" i="22"/>
  <c r="D8" i="22"/>
  <c r="P7" i="22"/>
  <c r="L7" i="22"/>
  <c r="H7" i="22"/>
  <c r="D7" i="22"/>
  <c r="P6" i="22"/>
  <c r="L6" i="22"/>
  <c r="H6" i="22"/>
  <c r="D6" i="22"/>
  <c r="R5" i="22"/>
  <c r="Q5" i="22"/>
  <c r="P5" i="22" s="1"/>
  <c r="O5" i="22"/>
  <c r="N5" i="22"/>
  <c r="M5" i="22"/>
  <c r="L5" i="22" s="1"/>
  <c r="K5" i="22"/>
  <c r="J5" i="22"/>
  <c r="I5" i="22"/>
  <c r="H5" i="22"/>
  <c r="G5" i="22"/>
  <c r="F5" i="22"/>
  <c r="E5" i="22"/>
  <c r="D5" i="22" s="1"/>
  <c r="C5" i="22"/>
  <c r="B5" i="22"/>
  <c r="P11" i="21" l="1"/>
  <c r="L11" i="21"/>
  <c r="H11" i="21"/>
  <c r="D11" i="21"/>
  <c r="P10" i="21"/>
  <c r="L10" i="21"/>
  <c r="H10" i="21"/>
  <c r="D10" i="21"/>
  <c r="P9" i="21"/>
  <c r="L9" i="21"/>
  <c r="H9" i="21"/>
  <c r="D9" i="21"/>
  <c r="P8" i="21"/>
  <c r="L8" i="21"/>
  <c r="H8" i="21"/>
  <c r="D8" i="21"/>
  <c r="P7" i="21"/>
  <c r="L7" i="21"/>
  <c r="H7" i="21"/>
  <c r="D7" i="21"/>
  <c r="P6" i="21"/>
  <c r="L6" i="21"/>
  <c r="H6" i="21"/>
  <c r="D6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P11" i="19" l="1"/>
  <c r="L11" i="19"/>
  <c r="H11" i="19"/>
  <c r="H5" i="19" s="1"/>
  <c r="D11" i="19"/>
  <c r="P10" i="19"/>
  <c r="L10" i="19"/>
  <c r="H10" i="19"/>
  <c r="D10" i="19"/>
  <c r="P9" i="19"/>
  <c r="L9" i="19"/>
  <c r="H9" i="19"/>
  <c r="D9" i="19"/>
  <c r="P8" i="19"/>
  <c r="L8" i="19"/>
  <c r="H8" i="19"/>
  <c r="D8" i="19"/>
  <c r="P7" i="19"/>
  <c r="L7" i="19"/>
  <c r="H7" i="19"/>
  <c r="D7" i="19"/>
  <c r="P6" i="19"/>
  <c r="L6" i="19"/>
  <c r="H6" i="19"/>
  <c r="D6" i="19"/>
  <c r="R5" i="19"/>
  <c r="Q5" i="19"/>
  <c r="P5" i="19"/>
  <c r="O5" i="19"/>
  <c r="N5" i="19"/>
  <c r="M5" i="19"/>
  <c r="L5" i="19"/>
  <c r="K5" i="19"/>
  <c r="J5" i="19"/>
  <c r="I5" i="19"/>
  <c r="G5" i="19"/>
  <c r="F5" i="19"/>
  <c r="E5" i="19"/>
  <c r="D5" i="19"/>
  <c r="C5" i="19"/>
  <c r="B5" i="19"/>
  <c r="P11" i="18" l="1"/>
  <c r="L11" i="18"/>
  <c r="H11" i="18"/>
  <c r="H5" i="18" s="1"/>
  <c r="D11" i="18"/>
  <c r="P10" i="18"/>
  <c r="L10" i="18"/>
  <c r="H10" i="18"/>
  <c r="D10" i="18"/>
  <c r="P9" i="18"/>
  <c r="L9" i="18"/>
  <c r="H9" i="18"/>
  <c r="D9" i="18"/>
  <c r="P8" i="18"/>
  <c r="L8" i="18"/>
  <c r="H8" i="18"/>
  <c r="D8" i="18"/>
  <c r="P7" i="18"/>
  <c r="L7" i="18"/>
  <c r="H7" i="18"/>
  <c r="D7" i="18"/>
  <c r="P6" i="18"/>
  <c r="L6" i="18"/>
  <c r="H6" i="18"/>
  <c r="D6" i="18"/>
  <c r="R5" i="18"/>
  <c r="Q5" i="18"/>
  <c r="P5" i="18"/>
  <c r="O5" i="18"/>
  <c r="N5" i="18"/>
  <c r="M5" i="18"/>
  <c r="L5" i="18"/>
  <c r="K5" i="18"/>
  <c r="J5" i="18"/>
  <c r="I5" i="18"/>
  <c r="G5" i="18"/>
  <c r="F5" i="18"/>
  <c r="E5" i="18"/>
  <c r="D5" i="18"/>
  <c r="C5" i="18"/>
  <c r="B5" i="18"/>
  <c r="P11" i="17" l="1"/>
  <c r="L11" i="17"/>
  <c r="H11" i="17"/>
  <c r="D11" i="17"/>
  <c r="P10" i="17"/>
  <c r="L10" i="17"/>
  <c r="H10" i="17"/>
  <c r="D10" i="17"/>
  <c r="P9" i="17"/>
  <c r="L9" i="17"/>
  <c r="H9" i="17"/>
  <c r="D9" i="17"/>
  <c r="P8" i="17"/>
  <c r="L8" i="17"/>
  <c r="H8" i="17"/>
  <c r="D8" i="17"/>
  <c r="P7" i="17"/>
  <c r="L7" i="17"/>
  <c r="H7" i="17"/>
  <c r="D7" i="17"/>
  <c r="P6" i="17"/>
  <c r="L6" i="17"/>
  <c r="H6" i="17"/>
  <c r="D6" i="17"/>
  <c r="R5" i="17" l="1"/>
  <c r="Q5" i="17"/>
  <c r="O5" i="17"/>
  <c r="N5" i="17"/>
  <c r="M5" i="17"/>
  <c r="K5" i="17"/>
  <c r="J5" i="17"/>
  <c r="I5" i="17"/>
  <c r="H5" i="17"/>
  <c r="G5" i="17"/>
  <c r="F5" i="17"/>
  <c r="E5" i="17"/>
  <c r="C5" i="17"/>
  <c r="B5" i="17"/>
  <c r="D5" i="17" l="1"/>
  <c r="P5" i="17"/>
  <c r="L5" i="17"/>
</calcChain>
</file>

<file path=xl/sharedStrings.xml><?xml version="1.0" encoding="utf-8"?>
<sst xmlns="http://schemas.openxmlformats.org/spreadsheetml/2006/main" count="420" uniqueCount="85">
  <si>
    <t>表2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</si>
  <si>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</si>
  <si>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</si>
  <si>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</si>
  <si>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</si>
  <si>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</si>
  <si>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</si>
  <si>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</si>
  <si>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</si>
  <si>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</si>
  <si>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</si>
  <si>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</si>
  <si>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</si>
  <si>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</si>
  <si>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</si>
  <si>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</si>
  <si>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</si>
  <si>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</si>
  <si>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</si>
  <si>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112年01月海端鄉人口數及原住民統計</t>
    <phoneticPr fontId="1" type="noConversion"/>
  </si>
  <si>
    <t>112年02月海端鄉人口數及原住民統計</t>
    <phoneticPr fontId="1" type="noConversion"/>
  </si>
  <si>
    <t>112年03月海端鄉人口數及原住民統計</t>
    <phoneticPr fontId="1" type="noConversion"/>
  </si>
  <si>
    <t>112年04月海端鄉人口數及原住民統計</t>
    <phoneticPr fontId="1" type="noConversion"/>
  </si>
  <si>
    <t>112年05月海端鄉人口數及原住民統計</t>
    <phoneticPr fontId="1" type="noConversion"/>
  </si>
  <si>
    <t>112年06月海端鄉人口數及原住民統計</t>
    <phoneticPr fontId="1" type="noConversion"/>
  </si>
  <si>
    <t>112年07月海端鄉人口數及原住民統計</t>
    <phoneticPr fontId="1" type="noConversion"/>
  </si>
  <si>
    <t>112年08月海端鄉人口數及原住民統計</t>
    <phoneticPr fontId="1" type="noConversion"/>
  </si>
  <si>
    <t>112年10月海端鄉人口數及原住民統計</t>
    <phoneticPr fontId="1" type="noConversion"/>
  </si>
  <si>
    <t>112年11月海端鄉人口數及原住民統計</t>
    <phoneticPr fontId="1" type="noConversion"/>
  </si>
  <si>
    <t>112年12月海端鄉人口數及原住民統計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</si>
  <si>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</si>
  <si>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</si>
  <si>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</si>
  <si>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</si>
  <si>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</si>
  <si>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</si>
  <si>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</si>
  <si>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</si>
  <si>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</si>
  <si>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</si>
  <si>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</si>
  <si>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</si>
  <si>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</si>
  <si>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</si>
  <si>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</si>
  <si>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</si>
  <si>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</si>
  <si>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</si>
  <si>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112年09月海端鄉人口數及原住民統計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</si>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</sst>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2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21030" y="4572000"/>
          <a:ext cx="355746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" y="4572000"/>
          <a:ext cx="35447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11</xdr:row>
      <xdr:rowOff>0</xdr:rowOff>
    </xdr:from>
    <xdr:to>
      <xdr:col>1</xdr:col>
      <xdr:colOff>416585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11</xdr:row>
      <xdr:rowOff>0</xdr:rowOff>
    </xdr:from>
    <xdr:to>
      <xdr:col>1</xdr:col>
      <xdr:colOff>674786</xdr:colOff>
      <xdr:row>11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E17" sqref="E17"/>
    </sheetView>
  </sheetViews>
  <sheetFormatPr defaultRowHeight="16.5"/>
  <cols>
    <col min="3" max="11" width="10.625" customWidth="1"/>
  </cols>
  <sheetData>
    <row r="1" spans="1:18" ht="44.25" customHeight="1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1098</v>
      </c>
      <c r="D5" s="1">
        <f>E5+F5</f>
        <v>4225</v>
      </c>
      <c r="E5" s="1">
        <f t="shared" ref="E5:K5" si="0">E6+E7+E8+E9+E10+E11</f>
        <v>2232</v>
      </c>
      <c r="F5" s="1">
        <f t="shared" si="0"/>
        <v>1993</v>
      </c>
      <c r="G5" s="1">
        <f t="shared" si="0"/>
        <v>41</v>
      </c>
      <c r="H5" s="1">
        <f t="shared" si="0"/>
        <v>242</v>
      </c>
      <c r="I5" s="1">
        <f t="shared" si="0"/>
        <v>106</v>
      </c>
      <c r="J5" s="1">
        <f t="shared" si="0"/>
        <v>136</v>
      </c>
      <c r="K5" s="1">
        <f t="shared" si="0"/>
        <v>51</v>
      </c>
      <c r="L5" s="1">
        <f>M5+N5</f>
        <v>226</v>
      </c>
      <c r="M5" s="1">
        <f>M6+M7+M8+M9+M10+M11</f>
        <v>106</v>
      </c>
      <c r="N5" s="1">
        <f>N6+N7+N8+N9+N10+N11</f>
        <v>120</v>
      </c>
      <c r="O5" s="1">
        <f>O6+O7+O8+O9+O10+O11</f>
        <v>1006</v>
      </c>
      <c r="P5" s="1">
        <f>Q5+R5</f>
        <v>3757</v>
      </c>
      <c r="Q5" s="1">
        <f>Q6+Q7+Q8+Q9+Q10+Q11</f>
        <v>2020</v>
      </c>
      <c r="R5" s="1">
        <f>R6+R7+R8+R9+R10+R11</f>
        <v>1737</v>
      </c>
    </row>
    <row r="6" spans="1:18" ht="30" customHeight="1">
      <c r="A6" s="9" t="s">
        <v>13</v>
      </c>
      <c r="B6" s="1">
        <v>8</v>
      </c>
      <c r="C6" s="1">
        <v>252</v>
      </c>
      <c r="D6">
        <f t="shared" ref="D6:D11" si="1">E6+F6</f>
        <v>963</v>
      </c>
      <c r="E6" s="1">
        <v>490</v>
      </c>
      <c r="F6" s="1">
        <v>473</v>
      </c>
      <c r="G6" s="1">
        <v>10</v>
      </c>
      <c r="H6" s="1">
        <f t="shared" ref="H6:H11" si="2">I6+J6</f>
        <v>65</v>
      </c>
      <c r="I6" s="1">
        <v>29</v>
      </c>
      <c r="J6" s="1">
        <v>36</v>
      </c>
      <c r="K6" s="1">
        <v>9</v>
      </c>
      <c r="L6" s="1">
        <f t="shared" ref="L6:L11" si="3">M6+N6</f>
        <v>54</v>
      </c>
      <c r="M6" s="1">
        <v>25</v>
      </c>
      <c r="N6" s="1">
        <v>29</v>
      </c>
      <c r="O6" s="1">
        <v>233</v>
      </c>
      <c r="P6" s="1">
        <f t="shared" ref="P6:P11" si="4">Q6+R6</f>
        <v>844</v>
      </c>
      <c r="Q6" s="1">
        <v>436</v>
      </c>
      <c r="R6" s="1">
        <v>408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325</v>
      </c>
      <c r="E7" s="1">
        <v>166</v>
      </c>
      <c r="F7" s="1">
        <v>159</v>
      </c>
      <c r="G7" s="1">
        <v>2</v>
      </c>
      <c r="H7" s="1">
        <f t="shared" si="2"/>
        <v>17</v>
      </c>
      <c r="I7" s="1">
        <v>10</v>
      </c>
      <c r="J7" s="1">
        <v>7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85</v>
      </c>
      <c r="P7" s="1">
        <f t="shared" si="4"/>
        <v>298</v>
      </c>
      <c r="Q7" s="1">
        <v>153</v>
      </c>
      <c r="R7" s="1">
        <v>145</v>
      </c>
    </row>
    <row r="8" spans="1:18" ht="30" customHeight="1">
      <c r="A8" s="9" t="s">
        <v>15</v>
      </c>
      <c r="B8" s="1">
        <v>3</v>
      </c>
      <c r="C8" s="1">
        <v>83</v>
      </c>
      <c r="D8" s="1">
        <f t="shared" si="1"/>
        <v>349</v>
      </c>
      <c r="E8" s="1">
        <v>172</v>
      </c>
      <c r="F8" s="1">
        <v>177</v>
      </c>
      <c r="G8" s="1">
        <v>3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79</v>
      </c>
      <c r="P8" s="1">
        <f t="shared" si="4"/>
        <v>317</v>
      </c>
      <c r="Q8" s="1">
        <v>162</v>
      </c>
      <c r="R8" s="1">
        <v>155</v>
      </c>
    </row>
    <row r="9" spans="1:18" ht="30" customHeight="1">
      <c r="A9" s="9" t="s">
        <v>16</v>
      </c>
      <c r="B9" s="1">
        <v>10</v>
      </c>
      <c r="C9" s="1">
        <v>307</v>
      </c>
      <c r="D9" s="1">
        <f t="shared" si="1"/>
        <v>1179</v>
      </c>
      <c r="E9" s="1">
        <v>626</v>
      </c>
      <c r="F9" s="1">
        <v>553</v>
      </c>
      <c r="G9" s="1">
        <v>20</v>
      </c>
      <c r="H9" s="1">
        <f t="shared" si="2"/>
        <v>85</v>
      </c>
      <c r="I9" s="1">
        <v>38</v>
      </c>
      <c r="J9" s="1">
        <v>47</v>
      </c>
      <c r="K9" s="1">
        <v>17</v>
      </c>
      <c r="L9" s="1">
        <f t="shared" si="3"/>
        <v>64</v>
      </c>
      <c r="M9" s="1">
        <v>32</v>
      </c>
      <c r="N9" s="1">
        <v>32</v>
      </c>
      <c r="O9" s="1">
        <v>270</v>
      </c>
      <c r="P9" s="1">
        <f t="shared" si="4"/>
        <v>1030</v>
      </c>
      <c r="Q9" s="1">
        <v>556</v>
      </c>
      <c r="R9" s="1">
        <v>474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799</v>
      </c>
      <c r="E10" s="1">
        <v>444</v>
      </c>
      <c r="F10" s="1">
        <v>355</v>
      </c>
      <c r="G10" s="1">
        <v>3</v>
      </c>
      <c r="H10" s="1">
        <f t="shared" si="2"/>
        <v>28</v>
      </c>
      <c r="I10" s="1">
        <v>17</v>
      </c>
      <c r="J10" s="1">
        <v>11</v>
      </c>
      <c r="K10" s="1">
        <v>17</v>
      </c>
      <c r="L10" s="1">
        <f t="shared" si="3"/>
        <v>56</v>
      </c>
      <c r="M10" s="1">
        <v>29</v>
      </c>
      <c r="N10" s="1">
        <v>27</v>
      </c>
      <c r="O10" s="1">
        <v>185</v>
      </c>
      <c r="P10" s="1">
        <f t="shared" si="4"/>
        <v>715</v>
      </c>
      <c r="Q10" s="1">
        <v>398</v>
      </c>
      <c r="R10" s="1">
        <v>317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610</v>
      </c>
      <c r="E11" s="1">
        <v>334</v>
      </c>
      <c r="F11" s="1">
        <v>276</v>
      </c>
      <c r="G11" s="1">
        <v>3</v>
      </c>
      <c r="H11" s="1">
        <f t="shared" si="2"/>
        <v>24</v>
      </c>
      <c r="I11" s="1">
        <v>5</v>
      </c>
      <c r="J11" s="1">
        <v>19</v>
      </c>
      <c r="K11" s="1">
        <v>2</v>
      </c>
      <c r="L11" s="1">
        <f t="shared" si="3"/>
        <v>33</v>
      </c>
      <c r="M11" s="1">
        <v>14</v>
      </c>
      <c r="N11" s="1">
        <v>19</v>
      </c>
      <c r="O11" s="1">
        <v>154</v>
      </c>
      <c r="P11" s="1">
        <f t="shared" si="4"/>
        <v>553</v>
      </c>
      <c r="Q11" s="1">
        <v>315</v>
      </c>
      <c r="R11" s="1">
        <v>238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1097</v>
      </c>
      <c r="D5" s="1">
        <f>E5+F5</f>
        <v>4251</v>
      </c>
      <c r="E5" s="1">
        <f t="shared" ref="E5:K5" si="0">E6+E7+E8+E9+E10+E11</f>
        <v>2243</v>
      </c>
      <c r="F5" s="1">
        <f t="shared" si="0"/>
        <v>2008</v>
      </c>
      <c r="G5" s="1">
        <f t="shared" si="0"/>
        <v>45</v>
      </c>
      <c r="H5" s="1">
        <f t="shared" si="0"/>
        <v>244</v>
      </c>
      <c r="I5" s="1">
        <f t="shared" si="0"/>
        <v>107</v>
      </c>
      <c r="J5" s="1">
        <f t="shared" si="0"/>
        <v>137</v>
      </c>
      <c r="K5" s="1">
        <f t="shared" si="0"/>
        <v>50</v>
      </c>
      <c r="L5" s="1">
        <f>M5+N5</f>
        <v>237</v>
      </c>
      <c r="M5" s="1">
        <f>M6+M7+M8+M9+M10+M11</f>
        <v>113</v>
      </c>
      <c r="N5" s="1">
        <f>N6+N7+N8+N9+N10+N11</f>
        <v>124</v>
      </c>
      <c r="O5" s="1">
        <f>O6+O7+O8+O9+O10+O11</f>
        <v>1002</v>
      </c>
      <c r="P5" s="1">
        <f>Q5+R5</f>
        <v>3770</v>
      </c>
      <c r="Q5" s="1">
        <f>Q6+Q7+Q8+Q9+Q10+Q11</f>
        <v>2023</v>
      </c>
      <c r="R5" s="1">
        <f>R6+R7+R8+R9+R10+R11</f>
        <v>1747</v>
      </c>
    </row>
    <row r="6" spans="1:18" ht="30" customHeight="1">
      <c r="A6" s="9" t="s">
        <v>13</v>
      </c>
      <c r="B6" s="1">
        <v>8</v>
      </c>
      <c r="C6" s="1">
        <v>252</v>
      </c>
      <c r="D6">
        <f t="shared" ref="D6:D11" si="1">E6+F6</f>
        <v>956</v>
      </c>
      <c r="E6" s="1">
        <v>482</v>
      </c>
      <c r="F6" s="1">
        <v>474</v>
      </c>
      <c r="G6" s="1">
        <v>10</v>
      </c>
      <c r="H6" s="1">
        <f t="shared" ref="H6:H11" si="2">I6+J6</f>
        <v>62</v>
      </c>
      <c r="I6" s="1">
        <v>28</v>
      </c>
      <c r="J6" s="1">
        <v>34</v>
      </c>
      <c r="K6" s="1">
        <v>9</v>
      </c>
      <c r="L6" s="1">
        <f t="shared" ref="L6:L11" si="3">M6+N6</f>
        <v>55</v>
      </c>
      <c r="M6" s="1">
        <v>25</v>
      </c>
      <c r="N6" s="1">
        <v>30</v>
      </c>
      <c r="O6" s="1">
        <v>233</v>
      </c>
      <c r="P6" s="1">
        <f t="shared" ref="P6:P11" si="4">Q6+R6</f>
        <v>839</v>
      </c>
      <c r="Q6" s="1">
        <v>429</v>
      </c>
      <c r="R6" s="1">
        <v>410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330</v>
      </c>
      <c r="E7" s="1">
        <v>173</v>
      </c>
      <c r="F7" s="1">
        <v>157</v>
      </c>
      <c r="G7" s="1">
        <v>2</v>
      </c>
      <c r="H7" s="1">
        <f t="shared" si="2"/>
        <v>20</v>
      </c>
      <c r="I7" s="1">
        <v>13</v>
      </c>
      <c r="J7" s="1">
        <v>7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86</v>
      </c>
      <c r="P7" s="1">
        <f t="shared" si="4"/>
        <v>300</v>
      </c>
      <c r="Q7" s="1">
        <v>157</v>
      </c>
      <c r="R7" s="1">
        <v>143</v>
      </c>
    </row>
    <row r="8" spans="1:18" ht="30" customHeight="1">
      <c r="A8" s="9" t="s">
        <v>15</v>
      </c>
      <c r="B8" s="1">
        <v>3</v>
      </c>
      <c r="C8" s="1">
        <v>82</v>
      </c>
      <c r="D8" s="1">
        <f t="shared" si="1"/>
        <v>349</v>
      </c>
      <c r="E8" s="1">
        <v>171</v>
      </c>
      <c r="F8" s="1">
        <v>178</v>
      </c>
      <c r="G8" s="1">
        <v>4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10</v>
      </c>
      <c r="M8" s="1">
        <v>3</v>
      </c>
      <c r="N8" s="1">
        <v>7</v>
      </c>
      <c r="O8" s="1">
        <v>77</v>
      </c>
      <c r="P8" s="1">
        <f t="shared" si="4"/>
        <v>316</v>
      </c>
      <c r="Q8" s="1">
        <v>161</v>
      </c>
      <c r="R8" s="1">
        <v>155</v>
      </c>
    </row>
    <row r="9" spans="1:18" ht="30" customHeight="1">
      <c r="A9" s="9" t="s">
        <v>16</v>
      </c>
      <c r="B9" s="1">
        <v>10</v>
      </c>
      <c r="C9" s="1">
        <v>306</v>
      </c>
      <c r="D9" s="1">
        <f t="shared" si="1"/>
        <v>1184</v>
      </c>
      <c r="E9" s="1">
        <v>624</v>
      </c>
      <c r="F9" s="1">
        <v>560</v>
      </c>
      <c r="G9" s="1">
        <v>22</v>
      </c>
      <c r="H9" s="1">
        <f t="shared" si="2"/>
        <v>85</v>
      </c>
      <c r="I9" s="1">
        <v>37</v>
      </c>
      <c r="J9" s="1">
        <v>48</v>
      </c>
      <c r="K9" s="1">
        <v>15</v>
      </c>
      <c r="L9" s="1">
        <f t="shared" si="3"/>
        <v>65</v>
      </c>
      <c r="M9" s="1">
        <v>33</v>
      </c>
      <c r="N9" s="1">
        <v>32</v>
      </c>
      <c r="O9" s="1">
        <v>269</v>
      </c>
      <c r="P9" s="1">
        <f t="shared" si="4"/>
        <v>1034</v>
      </c>
      <c r="Q9" s="1">
        <v>554</v>
      </c>
      <c r="R9" s="1">
        <v>480</v>
      </c>
    </row>
    <row r="10" spans="1:18" ht="30" customHeight="1">
      <c r="A10" s="9" t="s">
        <v>17</v>
      </c>
      <c r="B10" s="1">
        <v>6</v>
      </c>
      <c r="C10" s="1">
        <v>206</v>
      </c>
      <c r="D10" s="1">
        <f t="shared" si="1"/>
        <v>816</v>
      </c>
      <c r="E10" s="1">
        <v>459</v>
      </c>
      <c r="F10" s="1">
        <v>357</v>
      </c>
      <c r="G10" s="1">
        <v>3</v>
      </c>
      <c r="H10" s="1">
        <f t="shared" si="2"/>
        <v>29</v>
      </c>
      <c r="I10" s="1">
        <v>17</v>
      </c>
      <c r="J10" s="1">
        <v>12</v>
      </c>
      <c r="K10" s="1">
        <v>17</v>
      </c>
      <c r="L10" s="1">
        <f t="shared" si="3"/>
        <v>63</v>
      </c>
      <c r="M10" s="1">
        <v>36</v>
      </c>
      <c r="N10" s="1">
        <v>27</v>
      </c>
      <c r="O10" s="1">
        <v>186</v>
      </c>
      <c r="P10" s="1">
        <f t="shared" si="4"/>
        <v>724</v>
      </c>
      <c r="Q10" s="1">
        <v>406</v>
      </c>
      <c r="R10" s="1">
        <v>318</v>
      </c>
    </row>
    <row r="11" spans="1:18" ht="30" customHeight="1">
      <c r="A11" s="9" t="s">
        <v>18</v>
      </c>
      <c r="B11" s="1">
        <v>8</v>
      </c>
      <c r="C11" s="1">
        <v>158</v>
      </c>
      <c r="D11" s="1">
        <f t="shared" si="1"/>
        <v>616</v>
      </c>
      <c r="E11" s="1">
        <v>334</v>
      </c>
      <c r="F11" s="1">
        <v>282</v>
      </c>
      <c r="G11" s="1">
        <v>4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34</v>
      </c>
      <c r="M11" s="1">
        <v>13</v>
      </c>
      <c r="N11" s="1">
        <v>21</v>
      </c>
      <c r="O11" s="1">
        <v>151</v>
      </c>
      <c r="P11" s="1">
        <f t="shared" si="4"/>
        <v>557</v>
      </c>
      <c r="Q11" s="1">
        <v>316</v>
      </c>
      <c r="R11" s="1">
        <v>241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G12" sqref="G12"/>
    </sheetView>
  </sheetViews>
  <sheetFormatPr defaultRowHeight="16.5"/>
  <cols>
    <col min="3" max="11" width="10.625" customWidth="1"/>
  </cols>
  <sheetData>
    <row r="1" spans="1:18" ht="44.25" customHeight="1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49</v>
      </c>
      <c r="F2" s="6"/>
      <c r="G2" s="7"/>
      <c r="H2" s="4"/>
      <c r="I2" s="5" t="s">
        <v>50</v>
      </c>
      <c r="J2" s="6"/>
      <c r="K2" s="7"/>
      <c r="L2" s="4"/>
      <c r="M2" s="5" t="s">
        <v>51</v>
      </c>
      <c r="N2" s="6"/>
      <c r="O2" s="4"/>
      <c r="P2" s="4"/>
      <c r="Q2" s="5" t="s">
        <v>52</v>
      </c>
      <c r="R2" s="6"/>
    </row>
    <row r="3" spans="1:18" ht="30" customHeight="1">
      <c r="A3" s="18" t="s">
        <v>53</v>
      </c>
      <c r="B3" s="18" t="s">
        <v>54</v>
      </c>
      <c r="C3" s="19" t="s">
        <v>55</v>
      </c>
      <c r="D3" s="14"/>
      <c r="E3" s="5" t="s">
        <v>56</v>
      </c>
      <c r="F3" s="15"/>
      <c r="G3" s="36" t="s">
        <v>55</v>
      </c>
      <c r="H3" s="14"/>
      <c r="I3" s="5" t="s">
        <v>56</v>
      </c>
      <c r="J3" s="15"/>
      <c r="K3" s="41" t="s">
        <v>55</v>
      </c>
      <c r="L3" s="14"/>
      <c r="M3" s="5" t="s">
        <v>56</v>
      </c>
      <c r="N3" s="6"/>
      <c r="O3" s="41" t="s">
        <v>55</v>
      </c>
      <c r="P3" s="14"/>
      <c r="Q3" s="5" t="s">
        <v>56</v>
      </c>
      <c r="R3" s="6"/>
    </row>
    <row r="4" spans="1:18" ht="30" customHeight="1">
      <c r="A4" s="37"/>
      <c r="B4" s="37"/>
      <c r="C4" s="37"/>
      <c r="D4" s="8" t="s">
        <v>57</v>
      </c>
      <c r="E4" s="8" t="s">
        <v>58</v>
      </c>
      <c r="F4" s="8" t="s">
        <v>59</v>
      </c>
      <c r="G4" s="37"/>
      <c r="H4" s="8" t="s">
        <v>57</v>
      </c>
      <c r="I4" s="8" t="s">
        <v>58</v>
      </c>
      <c r="J4" s="8" t="s">
        <v>59</v>
      </c>
      <c r="K4" s="42"/>
      <c r="L4" s="8" t="s">
        <v>57</v>
      </c>
      <c r="M4" s="8" t="s">
        <v>58</v>
      </c>
      <c r="N4" s="8" t="s">
        <v>59</v>
      </c>
      <c r="O4" s="43"/>
      <c r="P4" s="8" t="s">
        <v>57</v>
      </c>
      <c r="Q4" s="8" t="s">
        <v>58</v>
      </c>
      <c r="R4" s="8" t="s">
        <v>59</v>
      </c>
    </row>
    <row r="5" spans="1:18" s="13" customFormat="1" ht="30" customHeight="1">
      <c r="A5" s="9" t="s">
        <v>60</v>
      </c>
      <c r="B5" s="1">
        <f>B6+B7+B8+B9+B10+B11</f>
        <v>41</v>
      </c>
      <c r="C5" s="1">
        <f>C6+C7+C8+C9+C10+C11</f>
        <v>1099</v>
      </c>
      <c r="D5" s="1">
        <f>E5+F5</f>
        <v>4265</v>
      </c>
      <c r="E5" s="1">
        <f t="shared" ref="E5:K5" si="0">E6+E7+E8+E9+E10+E11</f>
        <v>2246</v>
      </c>
      <c r="F5" s="1">
        <f t="shared" si="0"/>
        <v>2019</v>
      </c>
      <c r="G5" s="1">
        <f t="shared" si="0"/>
        <v>45</v>
      </c>
      <c r="H5" s="1">
        <f t="shared" si="0"/>
        <v>245</v>
      </c>
      <c r="I5" s="1">
        <f t="shared" si="0"/>
        <v>108</v>
      </c>
      <c r="J5" s="1">
        <f t="shared" si="0"/>
        <v>137</v>
      </c>
      <c r="K5" s="1">
        <f t="shared" si="0"/>
        <v>50</v>
      </c>
      <c r="L5" s="1">
        <f>M5+N5</f>
        <v>240</v>
      </c>
      <c r="M5" s="1">
        <f>M6+M7+M8+M9+M10+M11</f>
        <v>115</v>
      </c>
      <c r="N5" s="1">
        <f>N6+N7+N8+N9+N10+N11</f>
        <v>125</v>
      </c>
      <c r="O5" s="1">
        <f>O6+O7+O8+O9+O10+O11</f>
        <v>1004</v>
      </c>
      <c r="P5" s="1">
        <f>Q5+R5</f>
        <v>3780</v>
      </c>
      <c r="Q5" s="1">
        <f>Q6+Q7+Q8+Q9+Q10+Q11</f>
        <v>2023</v>
      </c>
      <c r="R5" s="1">
        <f>R6+R7+R8+R9+R10+R11</f>
        <v>1757</v>
      </c>
    </row>
    <row r="6" spans="1:18" ht="30" customHeight="1">
      <c r="A6" s="9" t="s">
        <v>61</v>
      </c>
      <c r="B6" s="1">
        <v>8</v>
      </c>
      <c r="C6" s="1">
        <v>252</v>
      </c>
      <c r="D6">
        <f t="shared" ref="D6:D11" si="1">E6+F6</f>
        <v>957</v>
      </c>
      <c r="E6" s="1">
        <v>482</v>
      </c>
      <c r="F6" s="1">
        <v>475</v>
      </c>
      <c r="G6" s="1">
        <v>10</v>
      </c>
      <c r="H6" s="1">
        <f t="shared" ref="H6:H11" si="2">I6+J6</f>
        <v>62</v>
      </c>
      <c r="I6" s="1">
        <v>28</v>
      </c>
      <c r="J6" s="1">
        <v>34</v>
      </c>
      <c r="K6" s="1">
        <v>9</v>
      </c>
      <c r="L6" s="1">
        <f t="shared" ref="L6:L11" si="3">M6+N6</f>
        <v>55</v>
      </c>
      <c r="M6" s="1">
        <v>25</v>
      </c>
      <c r="N6" s="1">
        <v>30</v>
      </c>
      <c r="O6" s="1">
        <v>233</v>
      </c>
      <c r="P6" s="1">
        <f t="shared" ref="P6:P11" si="4">Q6+R6</f>
        <v>840</v>
      </c>
      <c r="Q6" s="1">
        <v>429</v>
      </c>
      <c r="R6" s="1">
        <v>411</v>
      </c>
    </row>
    <row r="7" spans="1:18" ht="30" customHeight="1">
      <c r="A7" s="9" t="s">
        <v>62</v>
      </c>
      <c r="B7" s="1">
        <v>6</v>
      </c>
      <c r="C7" s="1">
        <v>93</v>
      </c>
      <c r="D7" s="1">
        <f t="shared" si="1"/>
        <v>329</v>
      </c>
      <c r="E7" s="1">
        <v>171</v>
      </c>
      <c r="F7" s="1">
        <v>158</v>
      </c>
      <c r="G7" s="1">
        <v>2</v>
      </c>
      <c r="H7" s="1">
        <f t="shared" si="2"/>
        <v>20</v>
      </c>
      <c r="I7" s="1">
        <v>13</v>
      </c>
      <c r="J7" s="1">
        <v>7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86</v>
      </c>
      <c r="P7" s="1">
        <f t="shared" si="4"/>
        <v>299</v>
      </c>
      <c r="Q7" s="1">
        <v>155</v>
      </c>
      <c r="R7" s="1">
        <v>144</v>
      </c>
    </row>
    <row r="8" spans="1:18" ht="30" customHeight="1">
      <c r="A8" s="9" t="s">
        <v>63</v>
      </c>
      <c r="B8" s="1">
        <v>3</v>
      </c>
      <c r="C8" s="1">
        <v>82</v>
      </c>
      <c r="D8" s="1">
        <f t="shared" si="1"/>
        <v>351</v>
      </c>
      <c r="E8" s="1">
        <v>173</v>
      </c>
      <c r="F8" s="1">
        <v>178</v>
      </c>
      <c r="G8" s="1">
        <v>4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10</v>
      </c>
      <c r="M8" s="1">
        <v>3</v>
      </c>
      <c r="N8" s="1">
        <v>7</v>
      </c>
      <c r="O8" s="1">
        <v>77</v>
      </c>
      <c r="P8" s="1">
        <f t="shared" si="4"/>
        <v>318</v>
      </c>
      <c r="Q8" s="1">
        <v>163</v>
      </c>
      <c r="R8" s="1">
        <v>155</v>
      </c>
    </row>
    <row r="9" spans="1:18" ht="30" customHeight="1">
      <c r="A9" s="9" t="s">
        <v>64</v>
      </c>
      <c r="B9" s="1">
        <v>10</v>
      </c>
      <c r="C9" s="1">
        <v>306</v>
      </c>
      <c r="D9" s="1">
        <f t="shared" si="1"/>
        <v>1186</v>
      </c>
      <c r="E9" s="1">
        <v>626</v>
      </c>
      <c r="F9" s="1">
        <v>560</v>
      </c>
      <c r="G9" s="1">
        <v>22</v>
      </c>
      <c r="H9" s="1">
        <f t="shared" si="2"/>
        <v>86</v>
      </c>
      <c r="I9" s="1">
        <v>38</v>
      </c>
      <c r="J9" s="1">
        <v>48</v>
      </c>
      <c r="K9" s="1">
        <v>15</v>
      </c>
      <c r="L9" s="1">
        <f t="shared" si="3"/>
        <v>67</v>
      </c>
      <c r="M9" s="1">
        <v>35</v>
      </c>
      <c r="N9" s="1">
        <v>32</v>
      </c>
      <c r="O9" s="1">
        <v>269</v>
      </c>
      <c r="P9" s="1">
        <f t="shared" si="4"/>
        <v>1033</v>
      </c>
      <c r="Q9" s="1">
        <v>553</v>
      </c>
      <c r="R9" s="1">
        <v>480</v>
      </c>
    </row>
    <row r="10" spans="1:18" ht="30" customHeight="1">
      <c r="A10" s="9" t="s">
        <v>65</v>
      </c>
      <c r="B10" s="1">
        <v>6</v>
      </c>
      <c r="C10" s="1">
        <v>207</v>
      </c>
      <c r="D10" s="1">
        <f t="shared" si="1"/>
        <v>819</v>
      </c>
      <c r="E10" s="1">
        <v>458</v>
      </c>
      <c r="F10" s="1">
        <v>361</v>
      </c>
      <c r="G10" s="1">
        <v>3</v>
      </c>
      <c r="H10" s="1">
        <f t="shared" si="2"/>
        <v>29</v>
      </c>
      <c r="I10" s="1">
        <v>17</v>
      </c>
      <c r="J10" s="1">
        <v>12</v>
      </c>
      <c r="K10" s="1">
        <v>17</v>
      </c>
      <c r="L10" s="1">
        <f t="shared" si="3"/>
        <v>63</v>
      </c>
      <c r="M10" s="1">
        <v>36</v>
      </c>
      <c r="N10" s="1">
        <v>27</v>
      </c>
      <c r="O10" s="1">
        <v>187</v>
      </c>
      <c r="P10" s="1">
        <f t="shared" si="4"/>
        <v>727</v>
      </c>
      <c r="Q10" s="1">
        <v>405</v>
      </c>
      <c r="R10" s="1">
        <v>322</v>
      </c>
    </row>
    <row r="11" spans="1:18" ht="30" customHeight="1">
      <c r="A11" s="9" t="s">
        <v>66</v>
      </c>
      <c r="B11" s="1">
        <v>8</v>
      </c>
      <c r="C11" s="1">
        <v>159</v>
      </c>
      <c r="D11" s="1">
        <f t="shared" si="1"/>
        <v>623</v>
      </c>
      <c r="E11" s="1">
        <v>336</v>
      </c>
      <c r="F11" s="1">
        <v>287</v>
      </c>
      <c r="G11" s="1">
        <v>4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35</v>
      </c>
      <c r="M11" s="1">
        <v>13</v>
      </c>
      <c r="N11" s="1">
        <v>22</v>
      </c>
      <c r="O11" s="1">
        <v>152</v>
      </c>
      <c r="P11" s="1">
        <f t="shared" si="4"/>
        <v>563</v>
      </c>
      <c r="Q11" s="1">
        <v>318</v>
      </c>
      <c r="R11" s="1">
        <v>245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Normal="100" workbookViewId="0">
      <selection activeCell="P19" sqref="P19"/>
    </sheetView>
  </sheetViews>
  <sheetFormatPr defaultRowHeight="16.5"/>
  <cols>
    <col min="3" max="11" width="10.625" customWidth="1"/>
  </cols>
  <sheetData>
    <row r="1" spans="1:18" ht="44.25" customHeight="1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67</v>
      </c>
      <c r="F2" s="6"/>
      <c r="G2" s="7"/>
      <c r="H2" s="4"/>
      <c r="I2" s="5" t="s">
        <v>68</v>
      </c>
      <c r="J2" s="6"/>
      <c r="K2" s="7"/>
      <c r="L2" s="4"/>
      <c r="M2" s="5" t="s">
        <v>69</v>
      </c>
      <c r="N2" s="6"/>
      <c r="O2" s="4"/>
      <c r="P2" s="4"/>
      <c r="Q2" s="5" t="s">
        <v>70</v>
      </c>
      <c r="R2" s="6"/>
    </row>
    <row r="3" spans="1:18" ht="30" customHeight="1">
      <c r="A3" s="18" t="s">
        <v>71</v>
      </c>
      <c r="B3" s="18" t="s">
        <v>72</v>
      </c>
      <c r="C3" s="19" t="s">
        <v>73</v>
      </c>
      <c r="D3" s="14"/>
      <c r="E3" s="5" t="s">
        <v>74</v>
      </c>
      <c r="F3" s="15"/>
      <c r="G3" s="38" t="s">
        <v>73</v>
      </c>
      <c r="H3" s="14"/>
      <c r="I3" s="5" t="s">
        <v>74</v>
      </c>
      <c r="J3" s="15"/>
      <c r="K3" s="41" t="s">
        <v>73</v>
      </c>
      <c r="L3" s="14"/>
      <c r="M3" s="5" t="s">
        <v>74</v>
      </c>
      <c r="N3" s="6"/>
      <c r="O3" s="41" t="s">
        <v>73</v>
      </c>
      <c r="P3" s="14"/>
      <c r="Q3" s="5" t="s">
        <v>74</v>
      </c>
      <c r="R3" s="6"/>
    </row>
    <row r="4" spans="1:18" ht="30" customHeight="1">
      <c r="A4" s="39"/>
      <c r="B4" s="39"/>
      <c r="C4" s="39"/>
      <c r="D4" s="8" t="s">
        <v>75</v>
      </c>
      <c r="E4" s="8" t="s">
        <v>76</v>
      </c>
      <c r="F4" s="8" t="s">
        <v>77</v>
      </c>
      <c r="G4" s="39"/>
      <c r="H4" s="8" t="s">
        <v>75</v>
      </c>
      <c r="I4" s="8" t="s">
        <v>76</v>
      </c>
      <c r="J4" s="8" t="s">
        <v>77</v>
      </c>
      <c r="K4" s="42"/>
      <c r="L4" s="8" t="s">
        <v>75</v>
      </c>
      <c r="M4" s="8" t="s">
        <v>76</v>
      </c>
      <c r="N4" s="8" t="s">
        <v>77</v>
      </c>
      <c r="O4" s="43"/>
      <c r="P4" s="8" t="s">
        <v>75</v>
      </c>
      <c r="Q4" s="8" t="s">
        <v>76</v>
      </c>
      <c r="R4" s="8" t="s">
        <v>77</v>
      </c>
    </row>
    <row r="5" spans="1:18" s="13" customFormat="1" ht="30" customHeight="1">
      <c r="A5" s="9" t="s">
        <v>78</v>
      </c>
      <c r="B5" s="1">
        <f>B6+B7+B8+B9+B10+B11</f>
        <v>41</v>
      </c>
      <c r="C5" s="1">
        <f>C6+C7+C8+C9+C10+C11</f>
        <v>1098</v>
      </c>
      <c r="D5" s="1">
        <f>E5+F5</f>
        <v>4275</v>
      </c>
      <c r="E5" s="1">
        <f t="shared" ref="E5:K5" si="0">E6+E7+E8+E9+E10+E11</f>
        <v>2250</v>
      </c>
      <c r="F5" s="1">
        <f t="shared" si="0"/>
        <v>2025</v>
      </c>
      <c r="G5" s="1">
        <f t="shared" si="0"/>
        <v>45</v>
      </c>
      <c r="H5" s="1">
        <f t="shared" si="0"/>
        <v>247</v>
      </c>
      <c r="I5" s="1">
        <f t="shared" si="0"/>
        <v>108</v>
      </c>
      <c r="J5" s="1">
        <f t="shared" si="0"/>
        <v>139</v>
      </c>
      <c r="K5" s="1">
        <f t="shared" si="0"/>
        <v>50</v>
      </c>
      <c r="L5" s="1">
        <f>M5+N5</f>
        <v>244</v>
      </c>
      <c r="M5" s="1">
        <f>M6+M7+M8+M9+M10+M11</f>
        <v>117</v>
      </c>
      <c r="N5" s="1">
        <f>N6+N7+N8+N9+N10+N11</f>
        <v>127</v>
      </c>
      <c r="O5" s="1">
        <f>O6+O7+O8+O9+O10+O11</f>
        <v>1003</v>
      </c>
      <c r="P5" s="1">
        <f>Q5+R5</f>
        <v>3784</v>
      </c>
      <c r="Q5" s="1">
        <f>Q6+Q7+Q8+Q9+Q10+Q11</f>
        <v>2025</v>
      </c>
      <c r="R5" s="1">
        <f>R6+R7+R8+R9+R10+R11</f>
        <v>1759</v>
      </c>
    </row>
    <row r="6" spans="1:18" ht="30" customHeight="1">
      <c r="A6" s="9" t="s">
        <v>79</v>
      </c>
      <c r="B6" s="1">
        <v>8</v>
      </c>
      <c r="C6" s="1">
        <v>251</v>
      </c>
      <c r="D6">
        <f t="shared" ref="D6:D11" si="1">E6+F6</f>
        <v>962</v>
      </c>
      <c r="E6" s="1">
        <v>482</v>
      </c>
      <c r="F6" s="1">
        <v>480</v>
      </c>
      <c r="G6" s="1">
        <v>10</v>
      </c>
      <c r="H6" s="1">
        <f t="shared" ref="H6:H11" si="2">I6+J6</f>
        <v>63</v>
      </c>
      <c r="I6" s="1">
        <v>28</v>
      </c>
      <c r="J6" s="1">
        <v>35</v>
      </c>
      <c r="K6" s="1">
        <v>9</v>
      </c>
      <c r="L6" s="1">
        <f t="shared" ref="L6:L11" si="3">M6+N6</f>
        <v>58</v>
      </c>
      <c r="M6" s="1">
        <v>26</v>
      </c>
      <c r="N6" s="1">
        <v>32</v>
      </c>
      <c r="O6" s="1">
        <v>232</v>
      </c>
      <c r="P6" s="1">
        <f t="shared" ref="P6:P11" si="4">Q6+R6</f>
        <v>841</v>
      </c>
      <c r="Q6" s="1">
        <v>428</v>
      </c>
      <c r="R6" s="1">
        <v>413</v>
      </c>
    </row>
    <row r="7" spans="1:18" ht="30" customHeight="1">
      <c r="A7" s="9" t="s">
        <v>80</v>
      </c>
      <c r="B7" s="1">
        <v>6</v>
      </c>
      <c r="C7" s="1">
        <v>93</v>
      </c>
      <c r="D7" s="1">
        <f t="shared" si="1"/>
        <v>334</v>
      </c>
      <c r="E7" s="1">
        <v>176</v>
      </c>
      <c r="F7" s="1">
        <v>158</v>
      </c>
      <c r="G7" s="1">
        <v>2</v>
      </c>
      <c r="H7" s="1">
        <f t="shared" si="2"/>
        <v>21</v>
      </c>
      <c r="I7" s="1">
        <v>13</v>
      </c>
      <c r="J7" s="1">
        <v>8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86</v>
      </c>
      <c r="P7" s="1">
        <f t="shared" si="4"/>
        <v>303</v>
      </c>
      <c r="Q7" s="1">
        <v>160</v>
      </c>
      <c r="R7" s="1">
        <v>143</v>
      </c>
    </row>
    <row r="8" spans="1:18" ht="30" customHeight="1">
      <c r="A8" s="9" t="s">
        <v>81</v>
      </c>
      <c r="B8" s="1">
        <v>3</v>
      </c>
      <c r="C8" s="1">
        <v>82</v>
      </c>
      <c r="D8" s="1">
        <f t="shared" si="1"/>
        <v>349</v>
      </c>
      <c r="E8" s="1">
        <v>172</v>
      </c>
      <c r="F8" s="1">
        <v>177</v>
      </c>
      <c r="G8" s="1">
        <v>4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10</v>
      </c>
      <c r="M8" s="1">
        <v>3</v>
      </c>
      <c r="N8" s="1">
        <v>7</v>
      </c>
      <c r="O8" s="1">
        <v>77</v>
      </c>
      <c r="P8" s="1">
        <f t="shared" si="4"/>
        <v>316</v>
      </c>
      <c r="Q8" s="1">
        <v>162</v>
      </c>
      <c r="R8" s="1">
        <v>154</v>
      </c>
    </row>
    <row r="9" spans="1:18" ht="30" customHeight="1">
      <c r="A9" s="9" t="s">
        <v>82</v>
      </c>
      <c r="B9" s="1">
        <v>10</v>
      </c>
      <c r="C9" s="1">
        <v>306</v>
      </c>
      <c r="D9" s="1">
        <f t="shared" si="1"/>
        <v>1184</v>
      </c>
      <c r="E9" s="1">
        <v>624</v>
      </c>
      <c r="F9" s="1">
        <v>560</v>
      </c>
      <c r="G9" s="1">
        <v>22</v>
      </c>
      <c r="H9" s="1">
        <f t="shared" si="2"/>
        <v>86</v>
      </c>
      <c r="I9" s="1">
        <v>38</v>
      </c>
      <c r="J9" s="1">
        <v>48</v>
      </c>
      <c r="K9" s="1">
        <v>15</v>
      </c>
      <c r="L9" s="1">
        <f t="shared" si="3"/>
        <v>67</v>
      </c>
      <c r="M9" s="1">
        <v>35</v>
      </c>
      <c r="N9" s="1">
        <v>32</v>
      </c>
      <c r="O9" s="1">
        <v>269</v>
      </c>
      <c r="P9" s="1">
        <f t="shared" si="4"/>
        <v>1031</v>
      </c>
      <c r="Q9" s="1">
        <v>551</v>
      </c>
      <c r="R9" s="1">
        <v>480</v>
      </c>
    </row>
    <row r="10" spans="1:18" ht="30" customHeight="1">
      <c r="A10" s="9" t="s">
        <v>83</v>
      </c>
      <c r="B10" s="1">
        <v>6</v>
      </c>
      <c r="C10" s="1">
        <v>207</v>
      </c>
      <c r="D10" s="1">
        <f t="shared" si="1"/>
        <v>822</v>
      </c>
      <c r="E10" s="1">
        <v>459</v>
      </c>
      <c r="F10" s="1">
        <v>363</v>
      </c>
      <c r="G10" s="1">
        <v>3</v>
      </c>
      <c r="H10" s="1">
        <f t="shared" si="2"/>
        <v>29</v>
      </c>
      <c r="I10" s="1">
        <v>17</v>
      </c>
      <c r="J10" s="1">
        <v>12</v>
      </c>
      <c r="K10" s="1">
        <v>17</v>
      </c>
      <c r="L10" s="1">
        <f t="shared" si="3"/>
        <v>64</v>
      </c>
      <c r="M10" s="1">
        <v>37</v>
      </c>
      <c r="N10" s="1">
        <v>27</v>
      </c>
      <c r="O10" s="1">
        <v>187</v>
      </c>
      <c r="P10" s="1">
        <f t="shared" si="4"/>
        <v>729</v>
      </c>
      <c r="Q10" s="1">
        <v>405</v>
      </c>
      <c r="R10" s="1">
        <v>324</v>
      </c>
    </row>
    <row r="11" spans="1:18" ht="30" customHeight="1">
      <c r="A11" s="9" t="s">
        <v>84</v>
      </c>
      <c r="B11" s="1">
        <v>8</v>
      </c>
      <c r="C11" s="1">
        <v>159</v>
      </c>
      <c r="D11" s="1">
        <f t="shared" si="1"/>
        <v>624</v>
      </c>
      <c r="E11" s="1">
        <v>337</v>
      </c>
      <c r="F11" s="1">
        <v>287</v>
      </c>
      <c r="G11" s="1">
        <v>4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35</v>
      </c>
      <c r="M11" s="1">
        <v>13</v>
      </c>
      <c r="N11" s="1">
        <v>22</v>
      </c>
      <c r="O11" s="1">
        <v>152</v>
      </c>
      <c r="P11" s="1">
        <f t="shared" si="4"/>
        <v>564</v>
      </c>
      <c r="Q11" s="1">
        <v>319</v>
      </c>
      <c r="R11" s="1">
        <v>245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0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1"/>
      <c r="B4" s="21"/>
      <c r="C4" s="21"/>
      <c r="D4" s="8" t="s">
        <v>9</v>
      </c>
      <c r="E4" s="8" t="s">
        <v>10</v>
      </c>
      <c r="F4" s="8" t="s">
        <v>11</v>
      </c>
      <c r="G4" s="21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1099</v>
      </c>
      <c r="D5" s="1">
        <f>E5+F5</f>
        <v>4224</v>
      </c>
      <c r="E5" s="1">
        <f t="shared" ref="E5:K5" si="0">E6+E7+E8+E9+E10+E11</f>
        <v>2228</v>
      </c>
      <c r="F5" s="1">
        <f t="shared" si="0"/>
        <v>1996</v>
      </c>
      <c r="G5" s="1">
        <f t="shared" si="0"/>
        <v>42</v>
      </c>
      <c r="H5" s="1">
        <f t="shared" si="0"/>
        <v>241</v>
      </c>
      <c r="I5" s="1">
        <f t="shared" si="0"/>
        <v>106</v>
      </c>
      <c r="J5" s="1">
        <f t="shared" si="0"/>
        <v>135</v>
      </c>
      <c r="K5" s="1">
        <f t="shared" si="0"/>
        <v>51</v>
      </c>
      <c r="L5" s="1">
        <f>M5+N5</f>
        <v>228</v>
      </c>
      <c r="M5" s="1">
        <f>M6+M7+M8+M9+M10+M11</f>
        <v>107</v>
      </c>
      <c r="N5" s="1">
        <f>N6+N7+N8+N9+N10+N11</f>
        <v>121</v>
      </c>
      <c r="O5" s="1">
        <f>O6+O7+O8+O9+O10+O11</f>
        <v>1006</v>
      </c>
      <c r="P5" s="1">
        <f>Q5+R5</f>
        <v>3755</v>
      </c>
      <c r="Q5" s="1">
        <f>Q6+Q7+Q8+Q9+Q10+Q11</f>
        <v>2015</v>
      </c>
      <c r="R5" s="1">
        <f>R6+R7+R8+R9+R10+R11</f>
        <v>1740</v>
      </c>
    </row>
    <row r="6" spans="1:18" ht="30" customHeight="1">
      <c r="A6" s="9" t="s">
        <v>13</v>
      </c>
      <c r="B6" s="1">
        <v>8</v>
      </c>
      <c r="C6" s="1">
        <v>252</v>
      </c>
      <c r="D6">
        <f t="shared" ref="D6:D11" si="1">E6+F6</f>
        <v>960</v>
      </c>
      <c r="E6" s="1">
        <v>491</v>
      </c>
      <c r="F6" s="1">
        <v>469</v>
      </c>
      <c r="G6" s="1">
        <v>10</v>
      </c>
      <c r="H6" s="1">
        <f t="shared" ref="H6:H11" si="2">I6+J6</f>
        <v>64</v>
      </c>
      <c r="I6" s="1">
        <v>29</v>
      </c>
      <c r="J6" s="1">
        <v>35</v>
      </c>
      <c r="K6" s="1">
        <v>9</v>
      </c>
      <c r="L6" s="1">
        <f t="shared" ref="L6:L11" si="3">M6+N6</f>
        <v>56</v>
      </c>
      <c r="M6" s="1">
        <v>26</v>
      </c>
      <c r="N6" s="1">
        <v>30</v>
      </c>
      <c r="O6" s="1">
        <v>233</v>
      </c>
      <c r="P6" s="1">
        <f t="shared" ref="P6:P11" si="4">Q6+R6</f>
        <v>840</v>
      </c>
      <c r="Q6" s="1">
        <v>436</v>
      </c>
      <c r="R6" s="1">
        <v>404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325</v>
      </c>
      <c r="E7" s="1">
        <v>165</v>
      </c>
      <c r="F7" s="1">
        <v>160</v>
      </c>
      <c r="G7" s="1">
        <v>2</v>
      </c>
      <c r="H7" s="1">
        <f t="shared" si="2"/>
        <v>17</v>
      </c>
      <c r="I7" s="1">
        <v>10</v>
      </c>
      <c r="J7" s="1">
        <v>7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85</v>
      </c>
      <c r="P7" s="1">
        <f t="shared" si="4"/>
        <v>298</v>
      </c>
      <c r="Q7" s="1">
        <v>152</v>
      </c>
      <c r="R7" s="1">
        <v>146</v>
      </c>
    </row>
    <row r="8" spans="1:18" ht="30" customHeight="1">
      <c r="A8" s="9" t="s">
        <v>15</v>
      </c>
      <c r="B8" s="1">
        <v>3</v>
      </c>
      <c r="C8" s="1">
        <v>83</v>
      </c>
      <c r="D8" s="1">
        <f t="shared" si="1"/>
        <v>348</v>
      </c>
      <c r="E8" s="1">
        <v>172</v>
      </c>
      <c r="F8" s="1">
        <v>176</v>
      </c>
      <c r="G8" s="1">
        <v>3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79</v>
      </c>
      <c r="P8" s="1">
        <f t="shared" si="4"/>
        <v>316</v>
      </c>
      <c r="Q8" s="1">
        <v>162</v>
      </c>
      <c r="R8" s="1">
        <v>154</v>
      </c>
    </row>
    <row r="9" spans="1:18" ht="30" customHeight="1">
      <c r="A9" s="9" t="s">
        <v>16</v>
      </c>
      <c r="B9" s="1">
        <v>10</v>
      </c>
      <c r="C9" s="1">
        <v>308</v>
      </c>
      <c r="D9" s="1">
        <f t="shared" si="1"/>
        <v>1178</v>
      </c>
      <c r="E9" s="1">
        <v>623</v>
      </c>
      <c r="F9" s="1">
        <v>555</v>
      </c>
      <c r="G9" s="1">
        <v>21</v>
      </c>
      <c r="H9" s="1">
        <f t="shared" si="2"/>
        <v>86</v>
      </c>
      <c r="I9" s="1">
        <v>38</v>
      </c>
      <c r="J9" s="1">
        <v>48</v>
      </c>
      <c r="K9" s="1">
        <v>17</v>
      </c>
      <c r="L9" s="1">
        <f t="shared" si="3"/>
        <v>64</v>
      </c>
      <c r="M9" s="1">
        <v>32</v>
      </c>
      <c r="N9" s="1">
        <v>32</v>
      </c>
      <c r="O9" s="1">
        <v>270</v>
      </c>
      <c r="P9" s="1">
        <f t="shared" si="4"/>
        <v>1028</v>
      </c>
      <c r="Q9" s="1">
        <v>553</v>
      </c>
      <c r="R9" s="1">
        <v>475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803</v>
      </c>
      <c r="E10" s="1">
        <v>443</v>
      </c>
      <c r="F10" s="1">
        <v>360</v>
      </c>
      <c r="G10" s="1">
        <v>3</v>
      </c>
      <c r="H10" s="1">
        <f t="shared" si="2"/>
        <v>28</v>
      </c>
      <c r="I10" s="1">
        <v>17</v>
      </c>
      <c r="J10" s="1">
        <v>11</v>
      </c>
      <c r="K10" s="1">
        <v>17</v>
      </c>
      <c r="L10" s="1">
        <f t="shared" si="3"/>
        <v>56</v>
      </c>
      <c r="M10" s="1">
        <v>29</v>
      </c>
      <c r="N10" s="1">
        <v>27</v>
      </c>
      <c r="O10" s="1">
        <v>185</v>
      </c>
      <c r="P10" s="1">
        <f t="shared" si="4"/>
        <v>719</v>
      </c>
      <c r="Q10" s="1">
        <v>397</v>
      </c>
      <c r="R10" s="1">
        <v>322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610</v>
      </c>
      <c r="E11" s="1">
        <v>334</v>
      </c>
      <c r="F11" s="1">
        <v>276</v>
      </c>
      <c r="G11" s="1">
        <v>3</v>
      </c>
      <c r="H11" s="1">
        <f t="shared" si="2"/>
        <v>23</v>
      </c>
      <c r="I11" s="1">
        <v>5</v>
      </c>
      <c r="J11" s="1">
        <v>18</v>
      </c>
      <c r="K11" s="1">
        <v>2</v>
      </c>
      <c r="L11" s="1">
        <f t="shared" si="3"/>
        <v>33</v>
      </c>
      <c r="M11" s="1">
        <v>14</v>
      </c>
      <c r="N11" s="1">
        <v>19</v>
      </c>
      <c r="O11" s="1">
        <v>154</v>
      </c>
      <c r="P11" s="1">
        <f t="shared" si="4"/>
        <v>554</v>
      </c>
      <c r="Q11" s="1">
        <v>315</v>
      </c>
      <c r="R11" s="1">
        <v>239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2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3"/>
      <c r="B4" s="23"/>
      <c r="C4" s="23"/>
      <c r="D4" s="8" t="s">
        <v>9</v>
      </c>
      <c r="E4" s="8" t="s">
        <v>10</v>
      </c>
      <c r="F4" s="8" t="s">
        <v>11</v>
      </c>
      <c r="G4" s="23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1099</v>
      </c>
      <c r="D5" s="1">
        <f>E5+F5</f>
        <v>4223</v>
      </c>
      <c r="E5" s="1">
        <f t="shared" ref="E5:K5" si="0">E6+E7+E8+E9+E10+E11</f>
        <v>2229</v>
      </c>
      <c r="F5" s="1">
        <f t="shared" si="0"/>
        <v>1994</v>
      </c>
      <c r="G5" s="1">
        <f t="shared" si="0"/>
        <v>43</v>
      </c>
      <c r="H5" s="1">
        <f t="shared" si="0"/>
        <v>244</v>
      </c>
      <c r="I5" s="1">
        <f t="shared" si="0"/>
        <v>107</v>
      </c>
      <c r="J5" s="1">
        <f t="shared" si="0"/>
        <v>137</v>
      </c>
      <c r="K5" s="1">
        <f t="shared" si="0"/>
        <v>52</v>
      </c>
      <c r="L5" s="1">
        <f>M5+N5</f>
        <v>225</v>
      </c>
      <c r="M5" s="1">
        <f>M6+M7+M8+M9+M10+M11</f>
        <v>106</v>
      </c>
      <c r="N5" s="1">
        <f>N6+N7+N8+N9+N10+N11</f>
        <v>119</v>
      </c>
      <c r="O5" s="1">
        <f>O6+O7+O8+O9+O10+O11</f>
        <v>1004</v>
      </c>
      <c r="P5" s="1">
        <f>Q5+R5</f>
        <v>3754</v>
      </c>
      <c r="Q5" s="1">
        <f>Q6+Q7+Q8+Q9+Q10+Q11</f>
        <v>2016</v>
      </c>
      <c r="R5" s="1">
        <f>R6+R7+R8+R9+R10+R11</f>
        <v>1738</v>
      </c>
    </row>
    <row r="6" spans="1:18" ht="30" customHeight="1">
      <c r="A6" s="9" t="s">
        <v>13</v>
      </c>
      <c r="B6" s="1">
        <v>8</v>
      </c>
      <c r="C6" s="1">
        <v>251</v>
      </c>
      <c r="D6">
        <f t="shared" ref="D6:D11" si="1">E6+F6</f>
        <v>959</v>
      </c>
      <c r="E6" s="1">
        <v>490</v>
      </c>
      <c r="F6" s="1">
        <v>469</v>
      </c>
      <c r="G6" s="1">
        <v>10</v>
      </c>
      <c r="H6" s="1">
        <f t="shared" ref="H6:H11" si="2">I6+J6</f>
        <v>64</v>
      </c>
      <c r="I6" s="1">
        <v>29</v>
      </c>
      <c r="J6" s="1">
        <v>35</v>
      </c>
      <c r="K6" s="1">
        <v>9</v>
      </c>
      <c r="L6" s="1">
        <f t="shared" ref="L6:L11" si="3">M6+N6</f>
        <v>56</v>
      </c>
      <c r="M6" s="1">
        <v>26</v>
      </c>
      <c r="N6" s="1">
        <v>30</v>
      </c>
      <c r="O6" s="1">
        <v>232</v>
      </c>
      <c r="P6" s="1">
        <f t="shared" ref="P6:P11" si="4">Q6+R6</f>
        <v>839</v>
      </c>
      <c r="Q6" s="1">
        <v>435</v>
      </c>
      <c r="R6" s="1">
        <v>404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325</v>
      </c>
      <c r="E7" s="1">
        <v>166</v>
      </c>
      <c r="F7" s="1">
        <v>159</v>
      </c>
      <c r="G7" s="1">
        <v>2</v>
      </c>
      <c r="H7" s="1">
        <f t="shared" si="2"/>
        <v>18</v>
      </c>
      <c r="I7" s="1">
        <v>11</v>
      </c>
      <c r="J7" s="1">
        <v>7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85</v>
      </c>
      <c r="P7" s="1">
        <f t="shared" si="4"/>
        <v>297</v>
      </c>
      <c r="Q7" s="1">
        <v>152</v>
      </c>
      <c r="R7" s="1">
        <v>145</v>
      </c>
    </row>
    <row r="8" spans="1:18" ht="30" customHeight="1">
      <c r="A8" s="9" t="s">
        <v>15</v>
      </c>
      <c r="B8" s="1">
        <v>3</v>
      </c>
      <c r="C8" s="1">
        <v>83</v>
      </c>
      <c r="D8" s="1">
        <f t="shared" si="1"/>
        <v>346</v>
      </c>
      <c r="E8" s="1">
        <v>171</v>
      </c>
      <c r="F8" s="1">
        <v>175</v>
      </c>
      <c r="G8" s="1">
        <v>3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79</v>
      </c>
      <c r="P8" s="1">
        <f t="shared" si="4"/>
        <v>314</v>
      </c>
      <c r="Q8" s="1">
        <v>161</v>
      </c>
      <c r="R8" s="1">
        <v>153</v>
      </c>
    </row>
    <row r="9" spans="1:18" ht="30" customHeight="1">
      <c r="A9" s="9" t="s">
        <v>16</v>
      </c>
      <c r="B9" s="1">
        <v>10</v>
      </c>
      <c r="C9" s="1">
        <v>307</v>
      </c>
      <c r="D9" s="1">
        <f t="shared" si="1"/>
        <v>1173</v>
      </c>
      <c r="E9" s="1">
        <v>620</v>
      </c>
      <c r="F9" s="1">
        <v>553</v>
      </c>
      <c r="G9" s="1">
        <v>21</v>
      </c>
      <c r="H9" s="1">
        <f t="shared" si="2"/>
        <v>86</v>
      </c>
      <c r="I9" s="1">
        <v>38</v>
      </c>
      <c r="J9" s="1">
        <v>48</v>
      </c>
      <c r="K9" s="1">
        <v>17</v>
      </c>
      <c r="L9" s="1">
        <f t="shared" si="3"/>
        <v>63</v>
      </c>
      <c r="M9" s="1">
        <v>32</v>
      </c>
      <c r="N9" s="1">
        <v>31</v>
      </c>
      <c r="O9" s="1">
        <v>269</v>
      </c>
      <c r="P9" s="1">
        <f t="shared" si="4"/>
        <v>1024</v>
      </c>
      <c r="Q9" s="1">
        <v>550</v>
      </c>
      <c r="R9" s="1">
        <v>474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806</v>
      </c>
      <c r="E10" s="1">
        <v>446</v>
      </c>
      <c r="F10" s="1">
        <v>360</v>
      </c>
      <c r="G10" s="1">
        <v>3</v>
      </c>
      <c r="H10" s="1">
        <f t="shared" si="2"/>
        <v>28</v>
      </c>
      <c r="I10" s="1">
        <v>17</v>
      </c>
      <c r="J10" s="1">
        <v>11</v>
      </c>
      <c r="K10" s="1">
        <v>17</v>
      </c>
      <c r="L10" s="1">
        <f t="shared" si="3"/>
        <v>56</v>
      </c>
      <c r="M10" s="1">
        <v>29</v>
      </c>
      <c r="N10" s="1">
        <v>27</v>
      </c>
      <c r="O10" s="1">
        <v>185</v>
      </c>
      <c r="P10" s="1">
        <f t="shared" si="4"/>
        <v>722</v>
      </c>
      <c r="Q10" s="1">
        <v>400</v>
      </c>
      <c r="R10" s="1">
        <v>322</v>
      </c>
    </row>
    <row r="11" spans="1:18" ht="30" customHeight="1">
      <c r="A11" s="9" t="s">
        <v>18</v>
      </c>
      <c r="B11" s="1">
        <v>8</v>
      </c>
      <c r="C11" s="1">
        <v>161</v>
      </c>
      <c r="D11" s="1">
        <f t="shared" si="1"/>
        <v>614</v>
      </c>
      <c r="E11" s="1">
        <v>336</v>
      </c>
      <c r="F11" s="1">
        <v>278</v>
      </c>
      <c r="G11" s="1">
        <v>4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31</v>
      </c>
      <c r="M11" s="1">
        <v>13</v>
      </c>
      <c r="N11" s="1">
        <v>18</v>
      </c>
      <c r="O11" s="1">
        <v>154</v>
      </c>
      <c r="P11" s="1">
        <f t="shared" si="4"/>
        <v>558</v>
      </c>
      <c r="Q11" s="1">
        <v>318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O17" sqref="O17"/>
    </sheetView>
  </sheetViews>
  <sheetFormatPr defaultRowHeight="16.5"/>
  <cols>
    <col min="3" max="11" width="10.625" customWidth="1"/>
  </cols>
  <sheetData>
    <row r="1" spans="1:18" ht="44.25" customHeight="1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4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5"/>
      <c r="B4" s="25"/>
      <c r="C4" s="25"/>
      <c r="D4" s="8" t="s">
        <v>9</v>
      </c>
      <c r="E4" s="8" t="s">
        <v>10</v>
      </c>
      <c r="F4" s="8" t="s">
        <v>11</v>
      </c>
      <c r="G4" s="25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v>41</v>
      </c>
      <c r="C5" s="1">
        <v>1098</v>
      </c>
      <c r="D5" s="1">
        <v>4218</v>
      </c>
      <c r="E5" s="1">
        <v>2228</v>
      </c>
      <c r="F5" s="1">
        <v>1990</v>
      </c>
      <c r="G5" s="1">
        <v>44</v>
      </c>
      <c r="H5" s="1">
        <v>245</v>
      </c>
      <c r="I5" s="1">
        <v>107</v>
      </c>
      <c r="J5" s="1">
        <v>138</v>
      </c>
      <c r="K5" s="1">
        <v>52</v>
      </c>
      <c r="L5" s="1">
        <v>229</v>
      </c>
      <c r="M5" s="1">
        <v>109</v>
      </c>
      <c r="N5" s="1">
        <v>120</v>
      </c>
      <c r="O5" s="1">
        <v>1002</v>
      </c>
      <c r="P5" s="1">
        <v>3744</v>
      </c>
      <c r="Q5" s="1">
        <v>2012</v>
      </c>
      <c r="R5" s="1">
        <v>1732</v>
      </c>
    </row>
    <row r="6" spans="1:18" ht="30" customHeight="1">
      <c r="A6" s="9" t="s">
        <v>13</v>
      </c>
      <c r="B6" s="1">
        <v>8</v>
      </c>
      <c r="C6" s="1">
        <v>251</v>
      </c>
      <c r="D6" s="1">
        <v>956</v>
      </c>
      <c r="E6" s="1">
        <v>489</v>
      </c>
      <c r="F6" s="1">
        <v>467</v>
      </c>
      <c r="G6" s="1">
        <v>10</v>
      </c>
      <c r="H6" s="1">
        <v>64</v>
      </c>
      <c r="I6" s="1">
        <v>29</v>
      </c>
      <c r="J6" s="1">
        <v>35</v>
      </c>
      <c r="K6" s="1">
        <v>9</v>
      </c>
      <c r="L6" s="1">
        <v>55</v>
      </c>
      <c r="M6" s="1">
        <v>26</v>
      </c>
      <c r="N6" s="1">
        <v>29</v>
      </c>
      <c r="O6" s="1">
        <v>232</v>
      </c>
      <c r="P6" s="1">
        <v>837</v>
      </c>
      <c r="Q6" s="1">
        <v>434</v>
      </c>
      <c r="R6" s="1">
        <v>403</v>
      </c>
    </row>
    <row r="7" spans="1:18" ht="30" customHeight="1">
      <c r="A7" s="9" t="s">
        <v>14</v>
      </c>
      <c r="B7" s="1">
        <v>6</v>
      </c>
      <c r="C7" s="1">
        <v>93</v>
      </c>
      <c r="D7" s="1">
        <v>328</v>
      </c>
      <c r="E7" s="1">
        <v>168</v>
      </c>
      <c r="F7" s="1">
        <v>160</v>
      </c>
      <c r="G7" s="1">
        <v>2</v>
      </c>
      <c r="H7" s="1">
        <v>18</v>
      </c>
      <c r="I7" s="1">
        <v>11</v>
      </c>
      <c r="J7" s="1">
        <v>7</v>
      </c>
      <c r="K7" s="1">
        <v>5</v>
      </c>
      <c r="L7" s="1">
        <v>10</v>
      </c>
      <c r="M7" s="1">
        <v>3</v>
      </c>
      <c r="N7" s="1">
        <v>7</v>
      </c>
      <c r="O7" s="1">
        <v>86</v>
      </c>
      <c r="P7" s="1">
        <v>300</v>
      </c>
      <c r="Q7" s="1">
        <v>154</v>
      </c>
      <c r="R7" s="1">
        <v>146</v>
      </c>
    </row>
    <row r="8" spans="1:18" ht="30" customHeight="1">
      <c r="A8" s="9" t="s">
        <v>15</v>
      </c>
      <c r="B8" s="1">
        <v>3</v>
      </c>
      <c r="C8" s="1">
        <v>83</v>
      </c>
      <c r="D8" s="1">
        <v>345</v>
      </c>
      <c r="E8" s="1">
        <v>169</v>
      </c>
      <c r="F8" s="1">
        <v>176</v>
      </c>
      <c r="G8" s="1">
        <v>4</v>
      </c>
      <c r="H8" s="1">
        <v>24</v>
      </c>
      <c r="I8" s="1">
        <v>7</v>
      </c>
      <c r="J8" s="1">
        <v>17</v>
      </c>
      <c r="K8" s="1">
        <v>1</v>
      </c>
      <c r="L8" s="1">
        <v>9</v>
      </c>
      <c r="M8" s="1">
        <v>3</v>
      </c>
      <c r="N8" s="1">
        <v>6</v>
      </c>
      <c r="O8" s="1">
        <v>78</v>
      </c>
      <c r="P8" s="1">
        <v>312</v>
      </c>
      <c r="Q8" s="1">
        <v>159</v>
      </c>
      <c r="R8" s="1">
        <v>153</v>
      </c>
    </row>
    <row r="9" spans="1:18" ht="30" customHeight="1">
      <c r="A9" s="9" t="s">
        <v>16</v>
      </c>
      <c r="B9" s="1">
        <v>10</v>
      </c>
      <c r="C9" s="1">
        <v>306</v>
      </c>
      <c r="D9" s="1">
        <v>1168</v>
      </c>
      <c r="E9" s="1">
        <v>619</v>
      </c>
      <c r="F9" s="1">
        <v>549</v>
      </c>
      <c r="G9" s="1">
        <v>21</v>
      </c>
      <c r="H9" s="1">
        <v>86</v>
      </c>
      <c r="I9" s="1">
        <v>38</v>
      </c>
      <c r="J9" s="1">
        <v>48</v>
      </c>
      <c r="K9" s="1">
        <v>17</v>
      </c>
      <c r="L9" s="1">
        <v>64</v>
      </c>
      <c r="M9" s="1">
        <v>33</v>
      </c>
      <c r="N9" s="1">
        <v>31</v>
      </c>
      <c r="O9" s="1">
        <v>268</v>
      </c>
      <c r="P9" s="1">
        <v>1018</v>
      </c>
      <c r="Q9" s="1">
        <v>548</v>
      </c>
      <c r="R9" s="1">
        <v>470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v>805</v>
      </c>
      <c r="E10" s="1">
        <v>447</v>
      </c>
      <c r="F10" s="1">
        <v>358</v>
      </c>
      <c r="G10" s="1">
        <v>3</v>
      </c>
      <c r="H10" s="1">
        <v>28</v>
      </c>
      <c r="I10" s="1">
        <v>17</v>
      </c>
      <c r="J10" s="1">
        <v>11</v>
      </c>
      <c r="K10" s="1">
        <v>17</v>
      </c>
      <c r="L10" s="1">
        <v>57</v>
      </c>
      <c r="M10" s="1">
        <v>30</v>
      </c>
      <c r="N10" s="1">
        <v>27</v>
      </c>
      <c r="O10" s="1">
        <v>185</v>
      </c>
      <c r="P10" s="1">
        <v>720</v>
      </c>
      <c r="Q10" s="1">
        <v>400</v>
      </c>
      <c r="R10" s="1">
        <v>320</v>
      </c>
    </row>
    <row r="11" spans="1:18" ht="30" customHeight="1">
      <c r="A11" s="9" t="s">
        <v>18</v>
      </c>
      <c r="B11" s="1">
        <v>8</v>
      </c>
      <c r="C11" s="1">
        <v>160</v>
      </c>
      <c r="D11" s="1">
        <v>616</v>
      </c>
      <c r="E11" s="1">
        <v>336</v>
      </c>
      <c r="F11" s="1">
        <v>280</v>
      </c>
      <c r="G11" s="1">
        <v>4</v>
      </c>
      <c r="H11" s="1">
        <v>25</v>
      </c>
      <c r="I11" s="1">
        <v>5</v>
      </c>
      <c r="J11" s="1">
        <v>20</v>
      </c>
      <c r="K11" s="1">
        <v>3</v>
      </c>
      <c r="L11" s="1">
        <v>34</v>
      </c>
      <c r="M11" s="1">
        <v>14</v>
      </c>
      <c r="N11" s="1">
        <v>20</v>
      </c>
      <c r="O11" s="1">
        <v>153</v>
      </c>
      <c r="P11" s="1">
        <v>557</v>
      </c>
      <c r="Q11" s="1">
        <v>317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sqref="A1:Q1"/>
    </sheetView>
  </sheetViews>
  <sheetFormatPr defaultRowHeight="16.5"/>
  <cols>
    <col min="3" max="11" width="10.625" customWidth="1"/>
  </cols>
  <sheetData>
    <row r="1" spans="1:18" ht="44.25" customHeight="1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6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7"/>
      <c r="B4" s="27"/>
      <c r="C4" s="27"/>
      <c r="D4" s="8" t="s">
        <v>9</v>
      </c>
      <c r="E4" s="8" t="s">
        <v>10</v>
      </c>
      <c r="F4" s="8" t="s">
        <v>11</v>
      </c>
      <c r="G4" s="27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1098</v>
      </c>
      <c r="D5" s="1">
        <f>E5+F5</f>
        <v>4219</v>
      </c>
      <c r="E5" s="1">
        <f t="shared" ref="E5:K5" si="0">E6+E7+E8+E9+E10+E11</f>
        <v>2225</v>
      </c>
      <c r="F5" s="1">
        <f t="shared" si="0"/>
        <v>1994</v>
      </c>
      <c r="G5" s="1">
        <f t="shared" si="0"/>
        <v>44</v>
      </c>
      <c r="H5" s="1">
        <f t="shared" si="0"/>
        <v>246</v>
      </c>
      <c r="I5" s="1">
        <f t="shared" si="0"/>
        <v>108</v>
      </c>
      <c r="J5" s="1">
        <f t="shared" si="0"/>
        <v>138</v>
      </c>
      <c r="K5" s="1">
        <f t="shared" si="0"/>
        <v>51</v>
      </c>
      <c r="L5" s="1">
        <f>M5+N5</f>
        <v>231</v>
      </c>
      <c r="M5" s="1">
        <f>M6+M7+M8+M9+M10+M11</f>
        <v>109</v>
      </c>
      <c r="N5" s="1">
        <f>N6+N7+N8+N9+N10+N11</f>
        <v>122</v>
      </c>
      <c r="O5" s="1">
        <f>O6+O7+O8+O9+O10+O11</f>
        <v>1003</v>
      </c>
      <c r="P5" s="1">
        <f>Q5+R5</f>
        <v>3742</v>
      </c>
      <c r="Q5" s="1">
        <f>Q6+Q7+Q8+Q9+Q10+Q11</f>
        <v>2008</v>
      </c>
      <c r="R5" s="1">
        <f>R6+R7+R8+R9+R10+R11</f>
        <v>1734</v>
      </c>
    </row>
    <row r="6" spans="1:18" ht="30" customHeight="1">
      <c r="A6" s="9" t="s">
        <v>13</v>
      </c>
      <c r="B6" s="1">
        <v>8</v>
      </c>
      <c r="C6" s="1">
        <v>251</v>
      </c>
      <c r="D6">
        <f t="shared" ref="D6:D11" si="1">E6+F6</f>
        <v>954</v>
      </c>
      <c r="E6" s="1">
        <v>488</v>
      </c>
      <c r="F6" s="1">
        <v>466</v>
      </c>
      <c r="G6" s="1">
        <v>10</v>
      </c>
      <c r="H6" s="1">
        <f t="shared" ref="H6:H11" si="2">I6+J6</f>
        <v>64</v>
      </c>
      <c r="I6" s="1">
        <v>29</v>
      </c>
      <c r="J6" s="1">
        <v>35</v>
      </c>
      <c r="K6" s="1">
        <v>9</v>
      </c>
      <c r="L6" s="1">
        <f t="shared" ref="L6:L11" si="3">M6+N6</f>
        <v>56</v>
      </c>
      <c r="M6" s="1">
        <v>26</v>
      </c>
      <c r="N6" s="1">
        <v>30</v>
      </c>
      <c r="O6" s="1">
        <v>232</v>
      </c>
      <c r="P6" s="1">
        <f t="shared" ref="P6:P11" si="4">Q6+R6</f>
        <v>834</v>
      </c>
      <c r="Q6" s="1">
        <v>433</v>
      </c>
      <c r="R6" s="1">
        <v>401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326</v>
      </c>
      <c r="E7" s="1">
        <v>167</v>
      </c>
      <c r="F7" s="1">
        <v>159</v>
      </c>
      <c r="G7" s="1">
        <v>2</v>
      </c>
      <c r="H7" s="1">
        <f t="shared" si="2"/>
        <v>18</v>
      </c>
      <c r="I7" s="1">
        <v>11</v>
      </c>
      <c r="J7" s="1">
        <v>7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86</v>
      </c>
      <c r="P7" s="1">
        <f t="shared" si="4"/>
        <v>298</v>
      </c>
      <c r="Q7" s="1">
        <v>153</v>
      </c>
      <c r="R7" s="1">
        <v>145</v>
      </c>
    </row>
    <row r="8" spans="1:18" ht="30" customHeight="1">
      <c r="A8" s="9" t="s">
        <v>15</v>
      </c>
      <c r="B8" s="1">
        <v>3</v>
      </c>
      <c r="C8" s="1">
        <v>83</v>
      </c>
      <c r="D8" s="1">
        <f t="shared" si="1"/>
        <v>342</v>
      </c>
      <c r="E8" s="1">
        <v>166</v>
      </c>
      <c r="F8" s="1">
        <v>176</v>
      </c>
      <c r="G8" s="1">
        <v>4</v>
      </c>
      <c r="H8" s="1">
        <f t="shared" si="2"/>
        <v>24</v>
      </c>
      <c r="I8" s="1">
        <v>7</v>
      </c>
      <c r="J8" s="1">
        <v>17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78</v>
      </c>
      <c r="P8" s="1">
        <f t="shared" si="4"/>
        <v>309</v>
      </c>
      <c r="Q8" s="1">
        <v>156</v>
      </c>
      <c r="R8" s="1">
        <v>153</v>
      </c>
    </row>
    <row r="9" spans="1:18" ht="30" customHeight="1">
      <c r="A9" s="9" t="s">
        <v>16</v>
      </c>
      <c r="B9" s="1">
        <v>10</v>
      </c>
      <c r="C9" s="1">
        <v>306</v>
      </c>
      <c r="D9" s="1">
        <f t="shared" si="1"/>
        <v>1169</v>
      </c>
      <c r="E9" s="1">
        <v>618</v>
      </c>
      <c r="F9" s="1">
        <v>551</v>
      </c>
      <c r="G9" s="1">
        <v>21</v>
      </c>
      <c r="H9" s="1">
        <f t="shared" si="2"/>
        <v>87</v>
      </c>
      <c r="I9" s="1">
        <v>39</v>
      </c>
      <c r="J9" s="1">
        <v>48</v>
      </c>
      <c r="K9" s="1">
        <v>16</v>
      </c>
      <c r="L9" s="1">
        <f t="shared" si="3"/>
        <v>62</v>
      </c>
      <c r="M9" s="1">
        <v>32</v>
      </c>
      <c r="N9" s="1">
        <v>30</v>
      </c>
      <c r="O9" s="1">
        <v>269</v>
      </c>
      <c r="P9" s="1">
        <f t="shared" si="4"/>
        <v>1020</v>
      </c>
      <c r="Q9" s="1">
        <v>547</v>
      </c>
      <c r="R9" s="1">
        <v>473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810</v>
      </c>
      <c r="E10" s="1">
        <v>449</v>
      </c>
      <c r="F10" s="1">
        <v>361</v>
      </c>
      <c r="G10" s="1">
        <v>3</v>
      </c>
      <c r="H10" s="1">
        <f t="shared" si="2"/>
        <v>28</v>
      </c>
      <c r="I10" s="1">
        <v>17</v>
      </c>
      <c r="J10" s="1">
        <v>11</v>
      </c>
      <c r="K10" s="1">
        <v>17</v>
      </c>
      <c r="L10" s="1">
        <f t="shared" si="3"/>
        <v>59</v>
      </c>
      <c r="M10" s="1">
        <v>31</v>
      </c>
      <c r="N10" s="1">
        <v>28</v>
      </c>
      <c r="O10" s="1">
        <v>185</v>
      </c>
      <c r="P10" s="1">
        <f t="shared" si="4"/>
        <v>723</v>
      </c>
      <c r="Q10" s="1">
        <v>401</v>
      </c>
      <c r="R10" s="1">
        <v>322</v>
      </c>
    </row>
    <row r="11" spans="1:18" ht="30" customHeight="1">
      <c r="A11" s="9" t="s">
        <v>18</v>
      </c>
      <c r="B11" s="1">
        <v>8</v>
      </c>
      <c r="C11" s="1">
        <v>160</v>
      </c>
      <c r="D11" s="1">
        <f t="shared" si="1"/>
        <v>618</v>
      </c>
      <c r="E11" s="1">
        <v>337</v>
      </c>
      <c r="F11" s="1">
        <v>281</v>
      </c>
      <c r="G11" s="1">
        <v>4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35</v>
      </c>
      <c r="M11" s="1">
        <v>14</v>
      </c>
      <c r="N11" s="1">
        <v>21</v>
      </c>
      <c r="O11" s="1">
        <v>153</v>
      </c>
      <c r="P11" s="1">
        <f t="shared" si="4"/>
        <v>558</v>
      </c>
      <c r="Q11" s="1">
        <v>318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J17" sqref="J17"/>
    </sheetView>
  </sheetViews>
  <sheetFormatPr defaultRowHeight="16.5"/>
  <cols>
    <col min="3" max="11" width="10.625" customWidth="1"/>
  </cols>
  <sheetData>
    <row r="1" spans="1:18" ht="44.25" customHeight="1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8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9"/>
      <c r="B4" s="29"/>
      <c r="C4" s="29"/>
      <c r="D4" s="8" t="s">
        <v>9</v>
      </c>
      <c r="E4" s="8" t="s">
        <v>10</v>
      </c>
      <c r="F4" s="8" t="s">
        <v>11</v>
      </c>
      <c r="G4" s="29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1097</v>
      </c>
      <c r="D5" s="1">
        <f>E5+F5</f>
        <v>4219</v>
      </c>
      <c r="E5" s="1">
        <f t="shared" ref="E5:K5" si="0">E6+E7+E8+E9+E10+E11</f>
        <v>2228</v>
      </c>
      <c r="F5" s="1">
        <f t="shared" si="0"/>
        <v>1991</v>
      </c>
      <c r="G5" s="1">
        <f t="shared" si="0"/>
        <v>44</v>
      </c>
      <c r="H5" s="1">
        <f t="shared" si="0"/>
        <v>247</v>
      </c>
      <c r="I5" s="1">
        <f t="shared" si="0"/>
        <v>108</v>
      </c>
      <c r="J5" s="1">
        <f t="shared" si="0"/>
        <v>139</v>
      </c>
      <c r="K5" s="1">
        <f t="shared" si="0"/>
        <v>51</v>
      </c>
      <c r="L5" s="1">
        <f>M5+N5</f>
        <v>228</v>
      </c>
      <c r="M5" s="1">
        <f>M6+M7+M8+M9+M10+M11</f>
        <v>107</v>
      </c>
      <c r="N5" s="1">
        <f>N6+N7+N8+N9+N10+N11</f>
        <v>121</v>
      </c>
      <c r="O5" s="1">
        <f>O6+O7+O8+O9+O10+O11</f>
        <v>1002</v>
      </c>
      <c r="P5" s="1">
        <f>Q5+R5</f>
        <v>3744</v>
      </c>
      <c r="Q5" s="1">
        <f>Q6+Q7+Q8+Q9+Q10+Q11</f>
        <v>2013</v>
      </c>
      <c r="R5" s="1">
        <f>R6+R7+R8+R9+R10+R11</f>
        <v>1731</v>
      </c>
    </row>
    <row r="6" spans="1:18" ht="30" customHeight="1">
      <c r="A6" s="9" t="s">
        <v>13</v>
      </c>
      <c r="B6" s="1">
        <v>8</v>
      </c>
      <c r="C6" s="1">
        <v>251</v>
      </c>
      <c r="D6">
        <f t="shared" ref="D6:D11" si="1">E6+F6</f>
        <v>957</v>
      </c>
      <c r="E6" s="1">
        <v>490</v>
      </c>
      <c r="F6" s="1">
        <v>467</v>
      </c>
      <c r="G6" s="1">
        <v>10</v>
      </c>
      <c r="H6" s="1">
        <f t="shared" ref="H6:H11" si="2">I6+J6</f>
        <v>65</v>
      </c>
      <c r="I6" s="1">
        <v>30</v>
      </c>
      <c r="J6" s="1">
        <v>35</v>
      </c>
      <c r="K6" s="1">
        <v>9</v>
      </c>
      <c r="L6" s="1">
        <f t="shared" ref="L6:L11" si="3">M6+N6</f>
        <v>54</v>
      </c>
      <c r="M6" s="1">
        <v>25</v>
      </c>
      <c r="N6" s="1">
        <v>29</v>
      </c>
      <c r="O6" s="1">
        <v>232</v>
      </c>
      <c r="P6" s="1">
        <f t="shared" ref="P6:P11" si="4">Q6+R6</f>
        <v>838</v>
      </c>
      <c r="Q6" s="1">
        <v>435</v>
      </c>
      <c r="R6" s="1">
        <v>403</v>
      </c>
    </row>
    <row r="7" spans="1:18" ht="30" customHeight="1">
      <c r="A7" s="9" t="s">
        <v>14</v>
      </c>
      <c r="B7" s="1">
        <v>6</v>
      </c>
      <c r="C7" s="1">
        <v>93</v>
      </c>
      <c r="D7" s="1">
        <f t="shared" si="1"/>
        <v>327</v>
      </c>
      <c r="E7" s="1">
        <v>168</v>
      </c>
      <c r="F7" s="1">
        <v>159</v>
      </c>
      <c r="G7" s="1">
        <v>2</v>
      </c>
      <c r="H7" s="1">
        <f t="shared" si="2"/>
        <v>18</v>
      </c>
      <c r="I7" s="1">
        <v>11</v>
      </c>
      <c r="J7" s="1">
        <v>7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86</v>
      </c>
      <c r="P7" s="1">
        <f t="shared" si="4"/>
        <v>299</v>
      </c>
      <c r="Q7" s="1">
        <v>154</v>
      </c>
      <c r="R7" s="1">
        <v>145</v>
      </c>
    </row>
    <row r="8" spans="1:18" ht="30" customHeight="1">
      <c r="A8" s="9" t="s">
        <v>15</v>
      </c>
      <c r="B8" s="1">
        <v>3</v>
      </c>
      <c r="C8" s="1">
        <v>82</v>
      </c>
      <c r="D8" s="1">
        <f t="shared" si="1"/>
        <v>343</v>
      </c>
      <c r="E8" s="1">
        <v>167</v>
      </c>
      <c r="F8" s="1">
        <v>176</v>
      </c>
      <c r="G8" s="1">
        <v>4</v>
      </c>
      <c r="H8" s="1">
        <f t="shared" si="2"/>
        <v>24</v>
      </c>
      <c r="I8" s="1">
        <v>7</v>
      </c>
      <c r="J8" s="1">
        <v>17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77</v>
      </c>
      <c r="P8" s="1">
        <f t="shared" si="4"/>
        <v>310</v>
      </c>
      <c r="Q8" s="1">
        <v>157</v>
      </c>
      <c r="R8" s="1">
        <v>153</v>
      </c>
    </row>
    <row r="9" spans="1:18" ht="30" customHeight="1">
      <c r="A9" s="9" t="s">
        <v>16</v>
      </c>
      <c r="B9" s="1">
        <v>10</v>
      </c>
      <c r="C9" s="1">
        <v>306</v>
      </c>
      <c r="D9" s="1">
        <f t="shared" si="1"/>
        <v>1167</v>
      </c>
      <c r="E9" s="1">
        <v>619</v>
      </c>
      <c r="F9" s="1">
        <v>548</v>
      </c>
      <c r="G9" s="1">
        <v>21</v>
      </c>
      <c r="H9" s="1">
        <f t="shared" si="2"/>
        <v>87</v>
      </c>
      <c r="I9" s="1">
        <v>38</v>
      </c>
      <c r="J9" s="1">
        <v>49</v>
      </c>
      <c r="K9" s="1">
        <v>16</v>
      </c>
      <c r="L9" s="1">
        <f t="shared" si="3"/>
        <v>61</v>
      </c>
      <c r="M9" s="1">
        <v>31</v>
      </c>
      <c r="N9" s="1">
        <v>30</v>
      </c>
      <c r="O9" s="1">
        <v>269</v>
      </c>
      <c r="P9" s="1">
        <f t="shared" si="4"/>
        <v>1019</v>
      </c>
      <c r="Q9" s="1">
        <v>550</v>
      </c>
      <c r="R9" s="1">
        <v>469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807</v>
      </c>
      <c r="E10" s="1">
        <v>447</v>
      </c>
      <c r="F10" s="1">
        <v>360</v>
      </c>
      <c r="G10" s="1">
        <v>3</v>
      </c>
      <c r="H10" s="1">
        <f t="shared" si="2"/>
        <v>28</v>
      </c>
      <c r="I10" s="1">
        <v>17</v>
      </c>
      <c r="J10" s="1">
        <v>11</v>
      </c>
      <c r="K10" s="1">
        <v>17</v>
      </c>
      <c r="L10" s="1">
        <f t="shared" si="3"/>
        <v>59</v>
      </c>
      <c r="M10" s="1">
        <v>31</v>
      </c>
      <c r="N10" s="1">
        <v>28</v>
      </c>
      <c r="O10" s="1">
        <v>185</v>
      </c>
      <c r="P10" s="1">
        <f t="shared" si="4"/>
        <v>720</v>
      </c>
      <c r="Q10" s="1">
        <v>399</v>
      </c>
      <c r="R10" s="1">
        <v>321</v>
      </c>
    </row>
    <row r="11" spans="1:18" ht="30" customHeight="1">
      <c r="A11" s="9" t="s">
        <v>18</v>
      </c>
      <c r="B11" s="1">
        <v>8</v>
      </c>
      <c r="C11" s="1">
        <v>160</v>
      </c>
      <c r="D11" s="1">
        <f t="shared" si="1"/>
        <v>618</v>
      </c>
      <c r="E11" s="1">
        <v>337</v>
      </c>
      <c r="F11" s="1">
        <v>281</v>
      </c>
      <c r="G11" s="1">
        <v>4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35</v>
      </c>
      <c r="M11" s="1">
        <v>14</v>
      </c>
      <c r="N11" s="1">
        <v>21</v>
      </c>
      <c r="O11" s="1">
        <v>153</v>
      </c>
      <c r="P11" s="1">
        <f t="shared" si="4"/>
        <v>558</v>
      </c>
      <c r="Q11" s="1">
        <v>318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H18" sqref="H17:H18"/>
    </sheetView>
  </sheetViews>
  <sheetFormatPr defaultRowHeight="16.5"/>
  <cols>
    <col min="3" max="11" width="10.625" customWidth="1"/>
  </cols>
  <sheetData>
    <row r="1" spans="1:18" ht="44.2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0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31"/>
      <c r="B4" s="31"/>
      <c r="C4" s="31"/>
      <c r="D4" s="8" t="s">
        <v>9</v>
      </c>
      <c r="E4" s="8" t="s">
        <v>10</v>
      </c>
      <c r="F4" s="8" t="s">
        <v>11</v>
      </c>
      <c r="G4" s="31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1094</v>
      </c>
      <c r="D5" s="1">
        <f>E5+F5</f>
        <v>4219</v>
      </c>
      <c r="E5" s="1">
        <f t="shared" ref="E5:K5" si="0">E6+E7+E8+E9+E10+E11</f>
        <v>2227</v>
      </c>
      <c r="F5" s="1">
        <f t="shared" si="0"/>
        <v>1992</v>
      </c>
      <c r="G5" s="1">
        <f t="shared" si="0"/>
        <v>43</v>
      </c>
      <c r="H5" s="1">
        <f t="shared" si="0"/>
        <v>242</v>
      </c>
      <c r="I5" s="1">
        <f t="shared" si="0"/>
        <v>104</v>
      </c>
      <c r="J5" s="1">
        <f t="shared" si="0"/>
        <v>138</v>
      </c>
      <c r="K5" s="1">
        <f t="shared" si="0"/>
        <v>51</v>
      </c>
      <c r="L5" s="1">
        <f>M5+N5</f>
        <v>231</v>
      </c>
      <c r="M5" s="1">
        <f>M6+M7+M8+M9+M10+M11</f>
        <v>109</v>
      </c>
      <c r="N5" s="1">
        <f>N6+N7+N8+N9+N10+N11</f>
        <v>122</v>
      </c>
      <c r="O5" s="1">
        <f>O6+O7+O8+O9+O10+O11</f>
        <v>1000</v>
      </c>
      <c r="P5" s="1">
        <f>Q5+R5</f>
        <v>3746</v>
      </c>
      <c r="Q5" s="1">
        <f>Q6+Q7+Q8+Q9+Q10+Q11</f>
        <v>2014</v>
      </c>
      <c r="R5" s="1">
        <f>R6+R7+R8+R9+R10+R11</f>
        <v>1732</v>
      </c>
    </row>
    <row r="6" spans="1:18" ht="30" customHeight="1">
      <c r="A6" s="9" t="s">
        <v>13</v>
      </c>
      <c r="B6" s="1">
        <v>8</v>
      </c>
      <c r="C6" s="1">
        <v>250</v>
      </c>
      <c r="D6">
        <f t="shared" ref="D6:D11" si="1">E6+F6</f>
        <v>949</v>
      </c>
      <c r="E6" s="1">
        <v>484</v>
      </c>
      <c r="F6" s="1">
        <v>465</v>
      </c>
      <c r="G6" s="1">
        <v>10</v>
      </c>
      <c r="H6" s="1">
        <f t="shared" ref="H6:H11" si="2">I6+J6</f>
        <v>64</v>
      </c>
      <c r="I6" s="1">
        <v>29</v>
      </c>
      <c r="J6" s="1">
        <v>35</v>
      </c>
      <c r="K6" s="1">
        <v>9</v>
      </c>
      <c r="L6" s="1">
        <f t="shared" ref="L6:L11" si="3">M6+N6</f>
        <v>54</v>
      </c>
      <c r="M6" s="1">
        <v>25</v>
      </c>
      <c r="N6" s="1">
        <v>29</v>
      </c>
      <c r="O6" s="1">
        <v>231</v>
      </c>
      <c r="P6" s="1">
        <f t="shared" ref="P6:P11" si="4">Q6+R6</f>
        <v>831</v>
      </c>
      <c r="Q6" s="1">
        <v>430</v>
      </c>
      <c r="R6" s="1">
        <v>401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328</v>
      </c>
      <c r="E7" s="1">
        <v>170</v>
      </c>
      <c r="F7" s="1">
        <v>158</v>
      </c>
      <c r="G7" s="1">
        <v>2</v>
      </c>
      <c r="H7" s="1">
        <f t="shared" si="2"/>
        <v>18</v>
      </c>
      <c r="I7" s="1">
        <v>11</v>
      </c>
      <c r="J7" s="1">
        <v>7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85</v>
      </c>
      <c r="P7" s="1">
        <f t="shared" si="4"/>
        <v>300</v>
      </c>
      <c r="Q7" s="1">
        <v>156</v>
      </c>
      <c r="R7" s="1">
        <v>144</v>
      </c>
    </row>
    <row r="8" spans="1:18" ht="30" customHeight="1">
      <c r="A8" s="9" t="s">
        <v>15</v>
      </c>
      <c r="B8" s="1">
        <v>3</v>
      </c>
      <c r="C8" s="1">
        <v>82</v>
      </c>
      <c r="D8" s="1">
        <f t="shared" si="1"/>
        <v>344</v>
      </c>
      <c r="E8" s="1">
        <v>168</v>
      </c>
      <c r="F8" s="1">
        <v>176</v>
      </c>
      <c r="G8" s="1">
        <v>4</v>
      </c>
      <c r="H8" s="1">
        <f t="shared" si="2"/>
        <v>24</v>
      </c>
      <c r="I8" s="1">
        <v>7</v>
      </c>
      <c r="J8" s="1">
        <v>17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77</v>
      </c>
      <c r="P8" s="1">
        <f t="shared" si="4"/>
        <v>311</v>
      </c>
      <c r="Q8" s="1">
        <v>158</v>
      </c>
      <c r="R8" s="1">
        <v>153</v>
      </c>
    </row>
    <row r="9" spans="1:18" ht="30" customHeight="1">
      <c r="A9" s="9" t="s">
        <v>16</v>
      </c>
      <c r="B9" s="1">
        <v>10</v>
      </c>
      <c r="C9" s="1">
        <v>306</v>
      </c>
      <c r="D9" s="1">
        <f t="shared" si="1"/>
        <v>1173</v>
      </c>
      <c r="E9" s="1">
        <v>621</v>
      </c>
      <c r="F9" s="1">
        <v>552</v>
      </c>
      <c r="G9" s="1">
        <v>21</v>
      </c>
      <c r="H9" s="1">
        <f t="shared" si="2"/>
        <v>84</v>
      </c>
      <c r="I9" s="1">
        <v>36</v>
      </c>
      <c r="J9" s="1">
        <v>48</v>
      </c>
      <c r="K9" s="1">
        <v>16</v>
      </c>
      <c r="L9" s="1">
        <f t="shared" si="3"/>
        <v>64</v>
      </c>
      <c r="M9" s="1">
        <v>33</v>
      </c>
      <c r="N9" s="1">
        <v>31</v>
      </c>
      <c r="O9" s="1">
        <v>269</v>
      </c>
      <c r="P9" s="1">
        <f t="shared" si="4"/>
        <v>1025</v>
      </c>
      <c r="Q9" s="1">
        <v>552</v>
      </c>
      <c r="R9" s="1">
        <v>473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808</v>
      </c>
      <c r="E10" s="1">
        <v>448</v>
      </c>
      <c r="F10" s="1">
        <v>360</v>
      </c>
      <c r="G10" s="1">
        <v>3</v>
      </c>
      <c r="H10" s="1">
        <f t="shared" si="2"/>
        <v>27</v>
      </c>
      <c r="I10" s="1">
        <v>16</v>
      </c>
      <c r="J10" s="1">
        <v>11</v>
      </c>
      <c r="K10" s="1">
        <v>17</v>
      </c>
      <c r="L10" s="1">
        <f t="shared" si="3"/>
        <v>59</v>
      </c>
      <c r="M10" s="1">
        <v>31</v>
      </c>
      <c r="N10" s="1">
        <v>28</v>
      </c>
      <c r="O10" s="1">
        <v>185</v>
      </c>
      <c r="P10" s="1">
        <f t="shared" si="4"/>
        <v>722</v>
      </c>
      <c r="Q10" s="1">
        <v>401</v>
      </c>
      <c r="R10" s="1">
        <v>321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617</v>
      </c>
      <c r="E11" s="1">
        <v>336</v>
      </c>
      <c r="F11" s="1">
        <v>281</v>
      </c>
      <c r="G11" s="1">
        <v>3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35</v>
      </c>
      <c r="M11" s="1">
        <v>14</v>
      </c>
      <c r="N11" s="1">
        <v>21</v>
      </c>
      <c r="O11" s="1">
        <v>153</v>
      </c>
      <c r="P11" s="1">
        <f t="shared" si="4"/>
        <v>557</v>
      </c>
      <c r="Q11" s="1">
        <v>317</v>
      </c>
      <c r="R11" s="1">
        <v>240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sqref="A1:XFD1"/>
    </sheetView>
  </sheetViews>
  <sheetFormatPr defaultRowHeight="16.5"/>
  <cols>
    <col min="3" max="11" width="10.625" customWidth="1"/>
  </cols>
  <sheetData>
    <row r="1" spans="1:18" ht="44.25" customHeight="1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32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33"/>
      <c r="B4" s="33"/>
      <c r="C4" s="33"/>
      <c r="D4" s="8" t="s">
        <v>9</v>
      </c>
      <c r="E4" s="8" t="s">
        <v>10</v>
      </c>
      <c r="F4" s="8" t="s">
        <v>11</v>
      </c>
      <c r="G4" s="33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1095</v>
      </c>
      <c r="D5" s="1">
        <f>E5+F5</f>
        <v>4237</v>
      </c>
      <c r="E5" s="1">
        <f t="shared" ref="E5:K5" si="0">E6+E7+E8+E9+E10+E11</f>
        <v>2232</v>
      </c>
      <c r="F5" s="1">
        <f t="shared" si="0"/>
        <v>2005</v>
      </c>
      <c r="G5" s="1">
        <f t="shared" si="0"/>
        <v>44</v>
      </c>
      <c r="H5" s="1">
        <f t="shared" si="0"/>
        <v>241</v>
      </c>
      <c r="I5" s="1">
        <f t="shared" si="0"/>
        <v>105</v>
      </c>
      <c r="J5" s="1">
        <f t="shared" si="0"/>
        <v>136</v>
      </c>
      <c r="K5" s="1">
        <f t="shared" si="0"/>
        <v>50</v>
      </c>
      <c r="L5" s="1">
        <f>M5+N5</f>
        <v>234</v>
      </c>
      <c r="M5" s="1">
        <f>M6+M7+M8+M9+M10+M11</f>
        <v>111</v>
      </c>
      <c r="N5" s="1">
        <f>N6+N7+N8+N9+N10+N11</f>
        <v>123</v>
      </c>
      <c r="O5" s="1">
        <f>O6+O7+O8+O9+O10+O11</f>
        <v>1001</v>
      </c>
      <c r="P5" s="1">
        <f>Q5+R5</f>
        <v>3762</v>
      </c>
      <c r="Q5" s="1">
        <f>Q6+Q7+Q8+Q9+Q10+Q11</f>
        <v>2016</v>
      </c>
      <c r="R5" s="1">
        <f>R6+R7+R8+R9+R10+R11</f>
        <v>1746</v>
      </c>
    </row>
    <row r="6" spans="1:18" ht="30" customHeight="1">
      <c r="A6" s="9" t="s">
        <v>13</v>
      </c>
      <c r="B6" s="1">
        <v>8</v>
      </c>
      <c r="C6" s="1">
        <v>251</v>
      </c>
      <c r="D6">
        <f t="shared" ref="D6:D11" si="1">E6+F6</f>
        <v>952</v>
      </c>
      <c r="E6" s="1">
        <v>480</v>
      </c>
      <c r="F6" s="1">
        <v>472</v>
      </c>
      <c r="G6" s="1">
        <v>10</v>
      </c>
      <c r="H6" s="1">
        <f t="shared" ref="H6:H11" si="2">I6+J6</f>
        <v>62</v>
      </c>
      <c r="I6" s="1">
        <v>28</v>
      </c>
      <c r="J6" s="1">
        <v>34</v>
      </c>
      <c r="K6" s="1">
        <v>9</v>
      </c>
      <c r="L6" s="1">
        <f t="shared" ref="L6:L11" si="3">M6+N6</f>
        <v>56</v>
      </c>
      <c r="M6" s="1">
        <v>26</v>
      </c>
      <c r="N6" s="1">
        <v>30</v>
      </c>
      <c r="O6" s="1">
        <v>232</v>
      </c>
      <c r="P6" s="1">
        <f t="shared" ref="P6:P11" si="4">Q6+R6</f>
        <v>834</v>
      </c>
      <c r="Q6" s="1">
        <v>426</v>
      </c>
      <c r="R6" s="1">
        <v>408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328</v>
      </c>
      <c r="E7" s="1">
        <v>171</v>
      </c>
      <c r="F7" s="1">
        <v>157</v>
      </c>
      <c r="G7" s="1">
        <v>2</v>
      </c>
      <c r="H7" s="1">
        <f t="shared" si="2"/>
        <v>19</v>
      </c>
      <c r="I7" s="1">
        <v>12</v>
      </c>
      <c r="J7" s="1">
        <v>7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85</v>
      </c>
      <c r="P7" s="1">
        <f t="shared" si="4"/>
        <v>299</v>
      </c>
      <c r="Q7" s="1">
        <v>156</v>
      </c>
      <c r="R7" s="1">
        <v>143</v>
      </c>
    </row>
    <row r="8" spans="1:18" ht="30" customHeight="1">
      <c r="A8" s="9" t="s">
        <v>15</v>
      </c>
      <c r="B8" s="1">
        <v>3</v>
      </c>
      <c r="C8" s="1">
        <v>82</v>
      </c>
      <c r="D8" s="1">
        <f t="shared" si="1"/>
        <v>349</v>
      </c>
      <c r="E8" s="1">
        <v>170</v>
      </c>
      <c r="F8" s="1">
        <v>179</v>
      </c>
      <c r="G8" s="1">
        <v>4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10</v>
      </c>
      <c r="M8" s="1">
        <v>3</v>
      </c>
      <c r="N8" s="1">
        <v>7</v>
      </c>
      <c r="O8" s="1">
        <v>77</v>
      </c>
      <c r="P8" s="1">
        <f t="shared" si="4"/>
        <v>316</v>
      </c>
      <c r="Q8" s="1">
        <v>160</v>
      </c>
      <c r="R8" s="1">
        <v>156</v>
      </c>
    </row>
    <row r="9" spans="1:18" ht="30" customHeight="1">
      <c r="A9" s="9" t="s">
        <v>16</v>
      </c>
      <c r="B9" s="1">
        <v>10</v>
      </c>
      <c r="C9" s="1">
        <v>306</v>
      </c>
      <c r="D9" s="1">
        <f t="shared" si="1"/>
        <v>1179</v>
      </c>
      <c r="E9" s="1">
        <v>622</v>
      </c>
      <c r="F9" s="1">
        <v>557</v>
      </c>
      <c r="G9" s="1">
        <v>22</v>
      </c>
      <c r="H9" s="1">
        <f t="shared" si="2"/>
        <v>85</v>
      </c>
      <c r="I9" s="1">
        <v>37</v>
      </c>
      <c r="J9" s="1">
        <v>48</v>
      </c>
      <c r="K9" s="1">
        <v>15</v>
      </c>
      <c r="L9" s="1">
        <f t="shared" si="3"/>
        <v>63</v>
      </c>
      <c r="M9" s="1">
        <v>32</v>
      </c>
      <c r="N9" s="1">
        <v>31</v>
      </c>
      <c r="O9" s="1">
        <v>269</v>
      </c>
      <c r="P9" s="1">
        <f t="shared" si="4"/>
        <v>1031</v>
      </c>
      <c r="Q9" s="1">
        <v>553</v>
      </c>
      <c r="R9" s="1">
        <v>478</v>
      </c>
    </row>
    <row r="10" spans="1:18" ht="30" customHeight="1">
      <c r="A10" s="9" t="s">
        <v>17</v>
      </c>
      <c r="B10" s="1">
        <v>6</v>
      </c>
      <c r="C10" s="1">
        <v>205</v>
      </c>
      <c r="D10" s="1">
        <f t="shared" si="1"/>
        <v>809</v>
      </c>
      <c r="E10" s="1">
        <v>451</v>
      </c>
      <c r="F10" s="1">
        <v>358</v>
      </c>
      <c r="G10" s="1">
        <v>3</v>
      </c>
      <c r="H10" s="1">
        <f t="shared" si="2"/>
        <v>27</v>
      </c>
      <c r="I10" s="1">
        <v>16</v>
      </c>
      <c r="J10" s="1">
        <v>11</v>
      </c>
      <c r="K10" s="1">
        <v>17</v>
      </c>
      <c r="L10" s="1">
        <f t="shared" si="3"/>
        <v>60</v>
      </c>
      <c r="M10" s="1">
        <v>33</v>
      </c>
      <c r="N10" s="1">
        <v>27</v>
      </c>
      <c r="O10" s="1">
        <v>185</v>
      </c>
      <c r="P10" s="1">
        <f t="shared" si="4"/>
        <v>722</v>
      </c>
      <c r="Q10" s="1">
        <v>402</v>
      </c>
      <c r="R10" s="1">
        <v>320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620</v>
      </c>
      <c r="E11" s="1">
        <v>338</v>
      </c>
      <c r="F11" s="1">
        <v>282</v>
      </c>
      <c r="G11" s="1">
        <v>3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35</v>
      </c>
      <c r="M11" s="1">
        <v>14</v>
      </c>
      <c r="N11" s="1">
        <v>21</v>
      </c>
      <c r="O11" s="1">
        <v>153</v>
      </c>
      <c r="P11" s="1">
        <f t="shared" si="4"/>
        <v>560</v>
      </c>
      <c r="Q11" s="1">
        <v>319</v>
      </c>
      <c r="R11" s="1">
        <v>241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Normal="100" workbookViewId="0">
      <selection activeCell="B5" sqref="B5:E6"/>
    </sheetView>
  </sheetViews>
  <sheetFormatPr defaultRowHeight="16.5"/>
  <cols>
    <col min="3" max="11" width="10.625" customWidth="1"/>
  </cols>
  <sheetData>
    <row r="1" spans="1:18" ht="44.2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30</v>
      </c>
      <c r="F2" s="6"/>
      <c r="G2" s="7"/>
      <c r="H2" s="4"/>
      <c r="I2" s="5" t="s">
        <v>31</v>
      </c>
      <c r="J2" s="6"/>
      <c r="K2" s="7"/>
      <c r="L2" s="4"/>
      <c r="M2" s="5" t="s">
        <v>32</v>
      </c>
      <c r="N2" s="6"/>
      <c r="O2" s="4"/>
      <c r="P2" s="4"/>
      <c r="Q2" s="5" t="s">
        <v>33</v>
      </c>
      <c r="R2" s="6"/>
    </row>
    <row r="3" spans="1:18" ht="30" customHeight="1">
      <c r="A3" s="18" t="s">
        <v>34</v>
      </c>
      <c r="B3" s="18" t="s">
        <v>35</v>
      </c>
      <c r="C3" s="19" t="s">
        <v>36</v>
      </c>
      <c r="D3" s="14"/>
      <c r="E3" s="5" t="s">
        <v>37</v>
      </c>
      <c r="F3" s="15"/>
      <c r="G3" s="34" t="s">
        <v>36</v>
      </c>
      <c r="H3" s="14"/>
      <c r="I3" s="5" t="s">
        <v>37</v>
      </c>
      <c r="J3" s="15"/>
      <c r="K3" s="41" t="s">
        <v>36</v>
      </c>
      <c r="L3" s="14"/>
      <c r="M3" s="5" t="s">
        <v>37</v>
      </c>
      <c r="N3" s="6"/>
      <c r="O3" s="41" t="s">
        <v>36</v>
      </c>
      <c r="P3" s="14"/>
      <c r="Q3" s="5" t="s">
        <v>37</v>
      </c>
      <c r="R3" s="6"/>
    </row>
    <row r="4" spans="1:18" s="13" customFormat="1" ht="30" customHeight="1">
      <c r="A4" s="35"/>
      <c r="B4" s="35"/>
      <c r="C4" s="35"/>
      <c r="D4" s="8" t="s">
        <v>38</v>
      </c>
      <c r="E4" s="8" t="s">
        <v>39</v>
      </c>
      <c r="F4" s="8" t="s">
        <v>40</v>
      </c>
      <c r="G4" s="35"/>
      <c r="H4" s="8" t="s">
        <v>38</v>
      </c>
      <c r="I4" s="8" t="s">
        <v>39</v>
      </c>
      <c r="J4" s="8" t="s">
        <v>40</v>
      </c>
      <c r="K4" s="42"/>
      <c r="L4" s="8" t="s">
        <v>38</v>
      </c>
      <c r="M4" s="8" t="s">
        <v>39</v>
      </c>
      <c r="N4" s="8" t="s">
        <v>40</v>
      </c>
      <c r="O4" s="43"/>
      <c r="P4" s="8" t="s">
        <v>38</v>
      </c>
      <c r="Q4" s="8" t="s">
        <v>39</v>
      </c>
      <c r="R4" s="8" t="s">
        <v>40</v>
      </c>
    </row>
    <row r="5" spans="1:18" ht="30" customHeight="1">
      <c r="A5" s="9" t="s">
        <v>41</v>
      </c>
      <c r="B5" s="1">
        <f>B6+B7+B8+B9+B10+B11</f>
        <v>41</v>
      </c>
      <c r="C5" s="1">
        <f>C6+C7+C8+C9+C10+C11</f>
        <v>1097</v>
      </c>
      <c r="D5" s="1">
        <f>E5+F5</f>
        <v>4239</v>
      </c>
      <c r="E5" s="1">
        <f t="shared" ref="E5:K5" si="0">E6+E7+E8+E9+E10+E11</f>
        <v>2236</v>
      </c>
      <c r="F5" s="1">
        <f t="shared" si="0"/>
        <v>2003</v>
      </c>
      <c r="G5" s="1">
        <f t="shared" si="0"/>
        <v>44</v>
      </c>
      <c r="H5" s="1">
        <f t="shared" si="0"/>
        <v>242</v>
      </c>
      <c r="I5" s="1">
        <f t="shared" si="0"/>
        <v>106</v>
      </c>
      <c r="J5" s="1">
        <f t="shared" si="0"/>
        <v>136</v>
      </c>
      <c r="K5" s="1">
        <f t="shared" si="0"/>
        <v>50</v>
      </c>
      <c r="L5" s="1">
        <f>M5+N5</f>
        <v>237</v>
      </c>
      <c r="M5" s="1">
        <f>M6+M7+M8+M9+M10+M11</f>
        <v>113</v>
      </c>
      <c r="N5" s="1">
        <f>N6+N7+N8+N9+N10+N11</f>
        <v>124</v>
      </c>
      <c r="O5" s="1">
        <f>O6+O7+O8+O9+O10+O11</f>
        <v>1003</v>
      </c>
      <c r="P5" s="1">
        <f>Q5+R5</f>
        <v>3760</v>
      </c>
      <c r="Q5" s="1">
        <f>Q6+Q7+Q8+Q9+Q10+Q11</f>
        <v>2017</v>
      </c>
      <c r="R5" s="1">
        <f>R6+R7+R8+R9+R10+R11</f>
        <v>1743</v>
      </c>
    </row>
    <row r="6" spans="1:18" ht="30" customHeight="1">
      <c r="A6" s="9" t="s">
        <v>42</v>
      </c>
      <c r="B6" s="1">
        <v>8</v>
      </c>
      <c r="C6" s="1">
        <v>252</v>
      </c>
      <c r="D6">
        <f t="shared" ref="D6:D11" si="1">E6+F6</f>
        <v>955</v>
      </c>
      <c r="E6" s="1">
        <v>483</v>
      </c>
      <c r="F6" s="1">
        <v>472</v>
      </c>
      <c r="G6" s="1">
        <v>10</v>
      </c>
      <c r="H6" s="1">
        <f t="shared" ref="H6:H11" si="2">I6+J6</f>
        <v>62</v>
      </c>
      <c r="I6" s="1">
        <v>28</v>
      </c>
      <c r="J6" s="1">
        <v>34</v>
      </c>
      <c r="K6" s="1">
        <v>9</v>
      </c>
      <c r="L6" s="1">
        <f t="shared" ref="L6:L11" si="3">M6+N6</f>
        <v>55</v>
      </c>
      <c r="M6" s="1">
        <v>25</v>
      </c>
      <c r="N6" s="1">
        <v>30</v>
      </c>
      <c r="O6" s="1">
        <v>233</v>
      </c>
      <c r="P6" s="1">
        <f t="shared" ref="P6:P11" si="4">Q6+R6</f>
        <v>838</v>
      </c>
      <c r="Q6" s="1">
        <v>430</v>
      </c>
      <c r="R6" s="1">
        <v>408</v>
      </c>
    </row>
    <row r="7" spans="1:18" ht="30" customHeight="1">
      <c r="A7" s="9" t="s">
        <v>43</v>
      </c>
      <c r="B7" s="1">
        <v>6</v>
      </c>
      <c r="C7" s="1">
        <v>93</v>
      </c>
      <c r="D7" s="1">
        <f t="shared" si="1"/>
        <v>328</v>
      </c>
      <c r="E7" s="1">
        <v>171</v>
      </c>
      <c r="F7" s="1">
        <v>157</v>
      </c>
      <c r="G7" s="1">
        <v>2</v>
      </c>
      <c r="H7" s="1">
        <f t="shared" si="2"/>
        <v>19</v>
      </c>
      <c r="I7" s="1">
        <v>12</v>
      </c>
      <c r="J7" s="1">
        <v>7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86</v>
      </c>
      <c r="P7" s="1">
        <f t="shared" si="4"/>
        <v>299</v>
      </c>
      <c r="Q7" s="1">
        <v>156</v>
      </c>
      <c r="R7" s="1">
        <v>143</v>
      </c>
    </row>
    <row r="8" spans="1:18" ht="30" customHeight="1">
      <c r="A8" s="9" t="s">
        <v>44</v>
      </c>
      <c r="B8" s="1">
        <v>3</v>
      </c>
      <c r="C8" s="1">
        <v>82</v>
      </c>
      <c r="D8" s="1">
        <f t="shared" si="1"/>
        <v>348</v>
      </c>
      <c r="E8" s="1">
        <v>170</v>
      </c>
      <c r="F8" s="1">
        <v>178</v>
      </c>
      <c r="G8" s="1">
        <v>4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10</v>
      </c>
      <c r="M8" s="1">
        <v>3</v>
      </c>
      <c r="N8" s="1">
        <v>7</v>
      </c>
      <c r="O8" s="1">
        <v>77</v>
      </c>
      <c r="P8" s="1">
        <f t="shared" si="4"/>
        <v>315</v>
      </c>
      <c r="Q8" s="1">
        <v>160</v>
      </c>
      <c r="R8" s="1">
        <v>155</v>
      </c>
    </row>
    <row r="9" spans="1:18" ht="30" customHeight="1">
      <c r="A9" s="9" t="s">
        <v>45</v>
      </c>
      <c r="B9" s="1">
        <v>10</v>
      </c>
      <c r="C9" s="1">
        <v>306</v>
      </c>
      <c r="D9" s="1">
        <f t="shared" si="1"/>
        <v>1179</v>
      </c>
      <c r="E9" s="1">
        <v>622</v>
      </c>
      <c r="F9" s="1">
        <v>557</v>
      </c>
      <c r="G9" s="1">
        <v>22</v>
      </c>
      <c r="H9" s="1">
        <f t="shared" si="2"/>
        <v>85</v>
      </c>
      <c r="I9" s="1">
        <v>37</v>
      </c>
      <c r="J9" s="1">
        <v>48</v>
      </c>
      <c r="K9" s="1">
        <v>15</v>
      </c>
      <c r="L9" s="1">
        <f t="shared" si="3"/>
        <v>65</v>
      </c>
      <c r="M9" s="1">
        <v>33</v>
      </c>
      <c r="N9" s="1">
        <v>32</v>
      </c>
      <c r="O9" s="1">
        <v>269</v>
      </c>
      <c r="P9" s="1">
        <f t="shared" si="4"/>
        <v>1029</v>
      </c>
      <c r="Q9" s="1">
        <v>552</v>
      </c>
      <c r="R9" s="1">
        <v>477</v>
      </c>
    </row>
    <row r="10" spans="1:18" ht="30" customHeight="1">
      <c r="A10" s="9" t="s">
        <v>46</v>
      </c>
      <c r="B10" s="1">
        <v>6</v>
      </c>
      <c r="C10" s="1">
        <v>206</v>
      </c>
      <c r="D10" s="1">
        <f t="shared" si="1"/>
        <v>809</v>
      </c>
      <c r="E10" s="1">
        <v>453</v>
      </c>
      <c r="F10" s="1">
        <v>356</v>
      </c>
      <c r="G10" s="1">
        <v>3</v>
      </c>
      <c r="H10" s="1">
        <f t="shared" si="2"/>
        <v>28</v>
      </c>
      <c r="I10" s="1">
        <v>17</v>
      </c>
      <c r="J10" s="1">
        <v>11</v>
      </c>
      <c r="K10" s="1">
        <v>17</v>
      </c>
      <c r="L10" s="1">
        <f t="shared" si="3"/>
        <v>62</v>
      </c>
      <c r="M10" s="1">
        <v>35</v>
      </c>
      <c r="N10" s="1">
        <v>27</v>
      </c>
      <c r="O10" s="1">
        <v>186</v>
      </c>
      <c r="P10" s="1">
        <f t="shared" si="4"/>
        <v>719</v>
      </c>
      <c r="Q10" s="1">
        <v>401</v>
      </c>
      <c r="R10" s="1">
        <v>318</v>
      </c>
    </row>
    <row r="11" spans="1:18">
      <c r="A11" s="9" t="s">
        <v>47</v>
      </c>
      <c r="B11" s="1">
        <v>8</v>
      </c>
      <c r="C11" s="1">
        <v>158</v>
      </c>
      <c r="D11" s="1">
        <f t="shared" si="1"/>
        <v>620</v>
      </c>
      <c r="E11" s="1">
        <v>337</v>
      </c>
      <c r="F11" s="1">
        <v>283</v>
      </c>
      <c r="G11" s="1">
        <v>3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35</v>
      </c>
      <c r="M11" s="1">
        <v>14</v>
      </c>
      <c r="N11" s="1">
        <v>21</v>
      </c>
      <c r="O11" s="1">
        <v>152</v>
      </c>
      <c r="P11" s="1">
        <f t="shared" si="4"/>
        <v>560</v>
      </c>
      <c r="Q11" s="1">
        <v>318</v>
      </c>
      <c r="R11" s="1">
        <v>242</v>
      </c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2016-11-17T03:45:15Z</cp:lastPrinted>
  <dcterms:created xsi:type="dcterms:W3CDTF">2012-08-19T06:31:16Z</dcterms:created>
  <dcterms:modified xsi:type="dcterms:W3CDTF">2024-01-03T03:49:31Z</dcterms:modified>
</cp:coreProperties>
</file>