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0"/>
  </bookViews>
  <sheets>
    <sheet name="1月" sheetId="17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44525"/>
</workbook>
</file>

<file path=xl/calcChain.xml><?xml version="1.0" encoding="utf-8"?>
<calcChain xmlns="http://schemas.openxmlformats.org/spreadsheetml/2006/main"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 s="1"/>
  <c r="O5" i="25"/>
  <c r="N5" i="25"/>
  <c r="M5" i="25"/>
  <c r="L5" i="25" s="1"/>
  <c r="K5" i="25"/>
  <c r="J5" i="25"/>
  <c r="I5" i="25"/>
  <c r="H5" i="25"/>
  <c r="G5" i="25"/>
  <c r="F5" i="25"/>
  <c r="E5" i="25"/>
  <c r="D5" i="25"/>
  <c r="C5" i="25"/>
  <c r="B5" i="25"/>
  <c r="P11" i="24" l="1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Q5" i="20"/>
  <c r="P5" i="20" s="1"/>
  <c r="O5" i="20"/>
  <c r="N5" i="20"/>
  <c r="M5" i="20"/>
  <c r="L5" i="20" s="1"/>
  <c r="K5" i="20"/>
  <c r="J5" i="20"/>
  <c r="I5" i="20"/>
  <c r="H5" i="20"/>
  <c r="G5" i="20"/>
  <c r="F5" i="20"/>
  <c r="E5" i="20"/>
  <c r="D5" i="20" s="1"/>
  <c r="C5" i="20"/>
  <c r="B5" i="20"/>
  <c r="P11" i="19" l="1"/>
  <c r="L11" i="19"/>
  <c r="H11" i="19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P11" i="17" l="1"/>
  <c r="L11" i="17"/>
  <c r="H11" i="17"/>
  <c r="H5" i="17" s="1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/>
  <c r="O5" i="17"/>
  <c r="N5" i="17"/>
  <c r="M5" i="17"/>
  <c r="L5" i="17"/>
  <c r="K5" i="17"/>
  <c r="J5" i="17"/>
  <c r="I5" i="17"/>
  <c r="G5" i="17"/>
  <c r="F5" i="17"/>
  <c r="E5" i="17"/>
  <c r="D5" i="17"/>
  <c r="C5" i="17"/>
  <c r="B5" i="17"/>
</calcChain>
</file>

<file path=xl/sharedStrings.xml><?xml version="1.0" encoding="utf-8"?>
<sst xmlns="http://schemas.openxmlformats.org/spreadsheetml/2006/main" count="420" uniqueCount="118">
  <si>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</si>
  <si>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</si>
  <si>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</si>
  <si>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</si>
  <si>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</si>
  <si>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</si>
  <si>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</si>
  <si>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</si>
  <si>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</si>
  <si>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</si>
  <si>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</si>
  <si>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</si>
  <si>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</si>
  <si>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</si>
  <si>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</si>
  <si>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</si>
  <si>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</si>
  <si>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</si>
  <si>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</si>
  <si>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</si>
  <si>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</si>
  <si>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</si>
  <si>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</si>
  <si>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</si>
  <si>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</si>
  <si>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</si>
  <si>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</si>
  <si>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</si>
  <si>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</si>
  <si>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</si>
  <si>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</si>
  <si>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</si>
  <si>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</si>
  <si>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</si>
  <si>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</si>
  <si>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</si>
  <si>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</si>
  <si>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</si>
  <si>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</si>
  <si>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</si>
  <si>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</si>
  <si>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</si>
  <si>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</si>
  <si>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</si>
  <si>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</si>
  <si>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</si>
  <si>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</si>
  <si>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</si>
  <si>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</si>
  <si>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</si>
  <si>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</si>
  <si>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</si>
  <si>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</si>
  <si>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</si>
  <si>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</si>
  <si>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</si>
  <si>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</si>
  <si>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</si>
  <si>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</si>
  <si>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</si>
  <si>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</si>
  <si>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</si>
  <si>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</si>
  <si>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</si>
  <si>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</si>
  <si>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</si>
  <si>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總計</t>
  </si>
  <si>
    <t>廣原村</t>
  </si>
  <si>
    <t>霧鹿村</t>
  </si>
  <si>
    <t>利稻村</t>
  </si>
  <si>
    <t>海端村</t>
  </si>
  <si>
    <t>崁頂村</t>
  </si>
  <si>
    <t>加拿村</t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</si>
  <si>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</si>
  <si>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</si>
  <si>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</si>
  <si>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</si>
  <si>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</si>
  <si>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</si>
  <si>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</si>
  <si>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</si>
  <si>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</si>
  <si>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</si>
  <si>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</si>
  <si>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</si>
  <si>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</si>
  <si>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</si>
  <si>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</si>
  <si>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</si>
  <si>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</si>
  <si>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</si>
  <si>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</si>
  <si>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</si>
  <si>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</si>
  <si>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</si>
  <si>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</si>
  <si>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</si>
  <si>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</si>
  <si>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</si>
  <si>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</si>
  <si>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</si>
  <si>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</si>
  <si>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</si>
  <si>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</si>
  <si>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</si>
  <si>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</si>
  <si>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114年12月海端鄉人口數及原住民統計</t>
    <phoneticPr fontId="1" type="noConversion"/>
  </si>
  <si>
    <t>114年11月海端鄉人口數及原住民統計</t>
    <phoneticPr fontId="1" type="noConversion"/>
  </si>
  <si>
    <t>114年01月海端鄉人口數及原住民統計</t>
    <phoneticPr fontId="1" type="noConversion"/>
  </si>
  <si>
    <t>114年02月海端鄉人口數及原住民統計</t>
    <phoneticPr fontId="1" type="noConversion"/>
  </si>
  <si>
    <t>114年03月海端鄉人口數及原住民統計</t>
    <phoneticPr fontId="1" type="noConversion"/>
  </si>
  <si>
    <t>114年04月海端鄉人口數及原住民統計</t>
    <phoneticPr fontId="1" type="noConversion"/>
  </si>
  <si>
    <t>114年05月海端鄉人口數及原住民統計</t>
    <phoneticPr fontId="1" type="noConversion"/>
  </si>
  <si>
    <t>114年06月海端鄉人口數及原住民統計</t>
    <phoneticPr fontId="1" type="noConversion"/>
  </si>
  <si>
    <t>114年07月海端鄉人口數及原住民統計</t>
    <phoneticPr fontId="1" type="noConversion"/>
  </si>
  <si>
    <t>114年08月海端鄉人口數及原住民統計</t>
    <phoneticPr fontId="1" type="noConversion"/>
  </si>
  <si>
    <t>114年09月海端鄉人口數及原住民統計</t>
    <phoneticPr fontId="1" type="noConversion"/>
  </si>
  <si>
    <t>114年10月海端鄉人口數及原住民統計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</si>
</sst>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11</xdr:row>
      <xdr:rowOff>0</xdr:rowOff>
    </xdr:from>
    <xdr:to>
      <xdr:col>1</xdr:col>
      <xdr:colOff>416585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11</xdr:row>
      <xdr:rowOff>0</xdr:rowOff>
    </xdr:from>
    <xdr:to>
      <xdr:col>1</xdr:col>
      <xdr:colOff>674786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Q19" sqref="Q19"/>
    </sheetView>
  </sheetViews>
  <sheetFormatPr defaultRowHeight="16.5"/>
  <cols>
    <col min="3" max="11" width="10.625" customWidth="1"/>
  </cols>
  <sheetData>
    <row r="1" spans="1:18" ht="44.25" customHeight="1">
      <c r="A1" s="40" t="s">
        <v>108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1111</v>
      </c>
      <c r="D5" s="1">
        <f>E5+F5</f>
        <v>4305</v>
      </c>
      <c r="E5" s="1">
        <f t="shared" ref="E5:K5" si="0">E6+E7+E8+E9+E10+E11</f>
        <v>2247</v>
      </c>
      <c r="F5" s="1">
        <f t="shared" si="0"/>
        <v>2058</v>
      </c>
      <c r="G5" s="1">
        <f t="shared" si="0"/>
        <v>44</v>
      </c>
      <c r="H5" s="1">
        <f t="shared" si="0"/>
        <v>245</v>
      </c>
      <c r="I5" s="1">
        <f t="shared" si="0"/>
        <v>109</v>
      </c>
      <c r="J5" s="1">
        <f t="shared" si="0"/>
        <v>136</v>
      </c>
      <c r="K5" s="1">
        <f t="shared" si="0"/>
        <v>51</v>
      </c>
      <c r="L5" s="1">
        <f>M5+N5</f>
        <v>252</v>
      </c>
      <c r="M5" s="1">
        <f>M6+M7+M8+M9+M10+M11</f>
        <v>122</v>
      </c>
      <c r="N5" s="1">
        <f>N6+N7+N8+N9+N10+N11</f>
        <v>130</v>
      </c>
      <c r="O5" s="1">
        <f>O6+O7+O8+O9+O10+O11</f>
        <v>1016</v>
      </c>
      <c r="P5" s="1">
        <f>Q5+R5</f>
        <v>3808</v>
      </c>
      <c r="Q5" s="1">
        <f>Q6+Q7+Q8+Q9+Q10+Q11</f>
        <v>2016</v>
      </c>
      <c r="R5" s="1">
        <f>R6+R7+R8+R9+R10+R11</f>
        <v>1792</v>
      </c>
    </row>
    <row r="6" spans="1:18" ht="30" customHeight="1">
      <c r="A6" s="9" t="s">
        <v>67</v>
      </c>
      <c r="B6" s="1">
        <v>8</v>
      </c>
      <c r="C6" s="1">
        <v>252</v>
      </c>
      <c r="D6">
        <f t="shared" ref="D6:D11" si="1">E6+F6</f>
        <v>939</v>
      </c>
      <c r="E6" s="1">
        <v>472</v>
      </c>
      <c r="F6" s="1">
        <v>467</v>
      </c>
      <c r="G6" s="1">
        <v>9</v>
      </c>
      <c r="H6" s="1">
        <f t="shared" ref="H6:H11" si="2">I6+J6</f>
        <v>62</v>
      </c>
      <c r="I6" s="1">
        <v>31</v>
      </c>
      <c r="J6" s="1">
        <v>31</v>
      </c>
      <c r="K6" s="1">
        <v>10</v>
      </c>
      <c r="L6" s="1">
        <f t="shared" ref="L6:L11" si="3">M6+N6</f>
        <v>54</v>
      </c>
      <c r="M6" s="1">
        <v>25</v>
      </c>
      <c r="N6" s="1">
        <v>29</v>
      </c>
      <c r="O6" s="1">
        <v>233</v>
      </c>
      <c r="P6" s="1">
        <f t="shared" ref="P6:P11" si="4">Q6+R6</f>
        <v>823</v>
      </c>
      <c r="Q6" s="1">
        <v>416</v>
      </c>
      <c r="R6" s="1">
        <v>407</v>
      </c>
    </row>
    <row r="7" spans="1:18" ht="30" customHeight="1">
      <c r="A7" s="9" t="s">
        <v>68</v>
      </c>
      <c r="B7" s="1">
        <v>6</v>
      </c>
      <c r="C7" s="1">
        <v>92</v>
      </c>
      <c r="D7" s="1">
        <f t="shared" si="1"/>
        <v>352</v>
      </c>
      <c r="E7" s="1">
        <v>179</v>
      </c>
      <c r="F7" s="1">
        <v>173</v>
      </c>
      <c r="G7" s="1">
        <v>2</v>
      </c>
      <c r="H7" s="1">
        <f t="shared" si="2"/>
        <v>19</v>
      </c>
      <c r="I7" s="1">
        <v>12</v>
      </c>
      <c r="J7" s="1">
        <v>7</v>
      </c>
      <c r="K7" s="1">
        <v>5</v>
      </c>
      <c r="L7" s="1">
        <f t="shared" si="3"/>
        <v>15</v>
      </c>
      <c r="M7" s="1">
        <v>5</v>
      </c>
      <c r="N7" s="1">
        <v>10</v>
      </c>
      <c r="O7" s="1">
        <v>85</v>
      </c>
      <c r="P7" s="1">
        <f t="shared" si="4"/>
        <v>318</v>
      </c>
      <c r="Q7" s="1">
        <v>162</v>
      </c>
      <c r="R7" s="1">
        <v>156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354</v>
      </c>
      <c r="E8" s="1">
        <v>174</v>
      </c>
      <c r="F8" s="1">
        <v>180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322</v>
      </c>
      <c r="Q8" s="1">
        <v>164</v>
      </c>
      <c r="R8" s="1">
        <v>158</v>
      </c>
    </row>
    <row r="9" spans="1:18" ht="30" customHeight="1">
      <c r="A9" s="9" t="s">
        <v>70</v>
      </c>
      <c r="B9" s="1">
        <v>10</v>
      </c>
      <c r="C9" s="1">
        <v>310</v>
      </c>
      <c r="D9" s="1">
        <f t="shared" si="1"/>
        <v>1213</v>
      </c>
      <c r="E9" s="1">
        <v>632</v>
      </c>
      <c r="F9" s="1">
        <v>581</v>
      </c>
      <c r="G9" s="1">
        <v>21</v>
      </c>
      <c r="H9" s="1">
        <f t="shared" si="2"/>
        <v>86</v>
      </c>
      <c r="I9" s="1">
        <v>37</v>
      </c>
      <c r="J9" s="1">
        <v>49</v>
      </c>
      <c r="K9" s="1">
        <v>16</v>
      </c>
      <c r="L9" s="1">
        <f t="shared" si="3"/>
        <v>73</v>
      </c>
      <c r="M9" s="1">
        <v>38</v>
      </c>
      <c r="N9" s="1">
        <v>35</v>
      </c>
      <c r="O9" s="1">
        <v>273</v>
      </c>
      <c r="P9" s="1">
        <f t="shared" si="4"/>
        <v>1054</v>
      </c>
      <c r="Q9" s="1">
        <v>557</v>
      </c>
      <c r="R9" s="1">
        <v>497</v>
      </c>
    </row>
    <row r="10" spans="1:18" ht="30" customHeight="1">
      <c r="A10" s="9" t="s">
        <v>71</v>
      </c>
      <c r="B10" s="1">
        <v>6</v>
      </c>
      <c r="C10" s="1">
        <v>207</v>
      </c>
      <c r="D10" s="1">
        <f t="shared" si="1"/>
        <v>815</v>
      </c>
      <c r="E10" s="1">
        <v>448</v>
      </c>
      <c r="F10" s="1">
        <v>367</v>
      </c>
      <c r="G10" s="1">
        <v>3</v>
      </c>
      <c r="H10" s="1">
        <f t="shared" si="2"/>
        <v>28</v>
      </c>
      <c r="I10" s="1">
        <v>16</v>
      </c>
      <c r="J10" s="1">
        <v>12</v>
      </c>
      <c r="K10" s="1">
        <v>16</v>
      </c>
      <c r="L10" s="1">
        <f t="shared" si="3"/>
        <v>62</v>
      </c>
      <c r="M10" s="1">
        <v>34</v>
      </c>
      <c r="N10" s="1">
        <v>28</v>
      </c>
      <c r="O10" s="1">
        <v>188</v>
      </c>
      <c r="P10" s="1">
        <f t="shared" si="4"/>
        <v>725</v>
      </c>
      <c r="Q10" s="1">
        <v>398</v>
      </c>
      <c r="R10" s="1">
        <v>327</v>
      </c>
    </row>
    <row r="11" spans="1:18" ht="30" customHeight="1">
      <c r="A11" s="9" t="s">
        <v>72</v>
      </c>
      <c r="B11" s="1">
        <v>8</v>
      </c>
      <c r="C11" s="1">
        <v>164</v>
      </c>
      <c r="D11" s="1">
        <f t="shared" si="1"/>
        <v>632</v>
      </c>
      <c r="E11" s="1">
        <v>342</v>
      </c>
      <c r="F11" s="1">
        <v>290</v>
      </c>
      <c r="G11" s="1">
        <v>5</v>
      </c>
      <c r="H11" s="1">
        <f t="shared" si="2"/>
        <v>27</v>
      </c>
      <c r="I11" s="1">
        <v>6</v>
      </c>
      <c r="J11" s="1">
        <v>21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156</v>
      </c>
      <c r="P11" s="1">
        <f t="shared" si="4"/>
        <v>566</v>
      </c>
      <c r="Q11" s="1">
        <v>319</v>
      </c>
      <c r="R11" s="1">
        <v>247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1140</v>
      </c>
      <c r="D5" s="1">
        <f>E5+F5</f>
        <v>4336</v>
      </c>
      <c r="E5" s="1">
        <f t="shared" ref="E5:K5" si="0">E6+E7+E8+E9+E10+E11</f>
        <v>2235</v>
      </c>
      <c r="F5" s="1">
        <f t="shared" si="0"/>
        <v>2101</v>
      </c>
      <c r="G5" s="1">
        <f t="shared" si="0"/>
        <v>41</v>
      </c>
      <c r="H5" s="1">
        <f t="shared" si="0"/>
        <v>228</v>
      </c>
      <c r="I5" s="1">
        <f t="shared" si="0"/>
        <v>96</v>
      </c>
      <c r="J5" s="1">
        <f t="shared" si="0"/>
        <v>132</v>
      </c>
      <c r="K5" s="1">
        <f t="shared" si="0"/>
        <v>58</v>
      </c>
      <c r="L5" s="1">
        <f>M5+N5</f>
        <v>261</v>
      </c>
      <c r="M5" s="1">
        <f>M6+M7+M8+M9+M10+M11</f>
        <v>118</v>
      </c>
      <c r="N5" s="1">
        <f>N6+N7+N8+N9+N10+N11</f>
        <v>143</v>
      </c>
      <c r="O5" s="1">
        <f>O6+O7+O8+O9+O10+O11</f>
        <v>1041</v>
      </c>
      <c r="P5" s="1">
        <f>Q5+R5</f>
        <v>3847</v>
      </c>
      <c r="Q5" s="1">
        <f>Q6+Q7+Q8+Q9+Q10+Q11</f>
        <v>2021</v>
      </c>
      <c r="R5" s="1">
        <f>R6+R7+R8+R9+R10+R11</f>
        <v>1826</v>
      </c>
    </row>
    <row r="6" spans="1:18" ht="30" customHeight="1">
      <c r="A6" s="9" t="s">
        <v>67</v>
      </c>
      <c r="B6" s="1">
        <v>8</v>
      </c>
      <c r="C6" s="1">
        <v>262</v>
      </c>
      <c r="D6">
        <f t="shared" ref="D6:D11" si="1">E6+F6</f>
        <v>950</v>
      </c>
      <c r="E6" s="1">
        <v>474</v>
      </c>
      <c r="F6" s="1">
        <v>476</v>
      </c>
      <c r="G6" s="1">
        <v>7</v>
      </c>
      <c r="H6" s="1">
        <f t="shared" ref="H6:H11" si="2">I6+J6</f>
        <v>57</v>
      </c>
      <c r="I6" s="1">
        <v>28</v>
      </c>
      <c r="J6" s="1">
        <v>29</v>
      </c>
      <c r="K6" s="1">
        <v>15</v>
      </c>
      <c r="L6" s="1">
        <f t="shared" ref="L6:L11" si="3">M6+N6</f>
        <v>57</v>
      </c>
      <c r="M6" s="1">
        <v>24</v>
      </c>
      <c r="N6" s="1">
        <v>33</v>
      </c>
      <c r="O6" s="1">
        <v>240</v>
      </c>
      <c r="P6" s="1">
        <f t="shared" ref="P6:P11" si="4">Q6+R6</f>
        <v>836</v>
      </c>
      <c r="Q6" s="1">
        <v>422</v>
      </c>
      <c r="R6" s="1">
        <v>414</v>
      </c>
    </row>
    <row r="7" spans="1:18" ht="30" customHeight="1">
      <c r="A7" s="9" t="s">
        <v>68</v>
      </c>
      <c r="B7" s="1">
        <v>6</v>
      </c>
      <c r="C7" s="1">
        <v>93</v>
      </c>
      <c r="D7" s="1">
        <f t="shared" si="1"/>
        <v>361</v>
      </c>
      <c r="E7" s="1">
        <v>178</v>
      </c>
      <c r="F7" s="1">
        <v>183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327</v>
      </c>
      <c r="Q7" s="1">
        <v>162</v>
      </c>
      <c r="R7" s="1">
        <v>165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346</v>
      </c>
      <c r="E8" s="1">
        <v>165</v>
      </c>
      <c r="F8" s="1">
        <v>181</v>
      </c>
      <c r="G8" s="1">
        <v>4</v>
      </c>
      <c r="H8" s="1">
        <f t="shared" si="2"/>
        <v>21</v>
      </c>
      <c r="I8" s="1">
        <v>6</v>
      </c>
      <c r="J8" s="1">
        <v>15</v>
      </c>
      <c r="K8" s="1">
        <v>1</v>
      </c>
      <c r="L8" s="1">
        <f t="shared" si="3"/>
        <v>8</v>
      </c>
      <c r="M8" s="1">
        <v>3</v>
      </c>
      <c r="N8" s="1">
        <v>5</v>
      </c>
      <c r="O8" s="1">
        <v>81</v>
      </c>
      <c r="P8" s="1">
        <f t="shared" si="4"/>
        <v>317</v>
      </c>
      <c r="Q8" s="1">
        <v>156</v>
      </c>
      <c r="R8" s="1">
        <v>161</v>
      </c>
    </row>
    <row r="9" spans="1:18" ht="30" customHeight="1">
      <c r="A9" s="9" t="s">
        <v>70</v>
      </c>
      <c r="B9" s="1">
        <v>10</v>
      </c>
      <c r="C9" s="1">
        <v>317</v>
      </c>
      <c r="D9" s="1">
        <f t="shared" si="1"/>
        <v>1225</v>
      </c>
      <c r="E9" s="1">
        <v>629</v>
      </c>
      <c r="F9" s="1">
        <v>596</v>
      </c>
      <c r="G9" s="1">
        <v>20</v>
      </c>
      <c r="H9" s="1">
        <f t="shared" si="2"/>
        <v>80</v>
      </c>
      <c r="I9" s="1">
        <v>32</v>
      </c>
      <c r="J9" s="1">
        <v>48</v>
      </c>
      <c r="K9" s="1">
        <v>18</v>
      </c>
      <c r="L9" s="1">
        <f t="shared" si="3"/>
        <v>79</v>
      </c>
      <c r="M9" s="1">
        <v>37</v>
      </c>
      <c r="N9" s="1">
        <v>42</v>
      </c>
      <c r="O9" s="1">
        <v>279</v>
      </c>
      <c r="P9" s="1">
        <f t="shared" si="4"/>
        <v>1066</v>
      </c>
      <c r="Q9" s="1">
        <v>560</v>
      </c>
      <c r="R9" s="1">
        <v>506</v>
      </c>
    </row>
    <row r="10" spans="1:18" ht="30" customHeight="1">
      <c r="A10" s="9" t="s">
        <v>71</v>
      </c>
      <c r="B10" s="1">
        <v>6</v>
      </c>
      <c r="C10" s="1">
        <v>216</v>
      </c>
      <c r="D10" s="1">
        <f t="shared" si="1"/>
        <v>825</v>
      </c>
      <c r="E10" s="1">
        <v>449</v>
      </c>
      <c r="F10" s="1">
        <v>376</v>
      </c>
      <c r="G10" s="1">
        <v>3</v>
      </c>
      <c r="H10" s="1">
        <f t="shared" si="2"/>
        <v>28</v>
      </c>
      <c r="I10" s="1">
        <v>14</v>
      </c>
      <c r="J10" s="1">
        <v>14</v>
      </c>
      <c r="K10" s="1">
        <v>17</v>
      </c>
      <c r="L10" s="1">
        <f t="shared" si="3"/>
        <v>64</v>
      </c>
      <c r="M10" s="1">
        <v>34</v>
      </c>
      <c r="N10" s="1">
        <v>30</v>
      </c>
      <c r="O10" s="1">
        <v>196</v>
      </c>
      <c r="P10" s="1">
        <f t="shared" si="4"/>
        <v>733</v>
      </c>
      <c r="Q10" s="1">
        <v>401</v>
      </c>
      <c r="R10" s="1">
        <v>332</v>
      </c>
    </row>
    <row r="11" spans="1:18" ht="30" customHeight="1">
      <c r="A11" s="9" t="s">
        <v>72</v>
      </c>
      <c r="B11" s="1">
        <v>8</v>
      </c>
      <c r="C11" s="1">
        <v>166</v>
      </c>
      <c r="D11" s="1">
        <f t="shared" si="1"/>
        <v>629</v>
      </c>
      <c r="E11" s="1">
        <v>340</v>
      </c>
      <c r="F11" s="1">
        <v>289</v>
      </c>
      <c r="G11" s="1">
        <v>5</v>
      </c>
      <c r="H11" s="1">
        <f t="shared" si="2"/>
        <v>24</v>
      </c>
      <c r="I11" s="1">
        <v>4</v>
      </c>
      <c r="J11" s="1">
        <v>20</v>
      </c>
      <c r="K11" s="1">
        <v>3</v>
      </c>
      <c r="L11" s="1">
        <f t="shared" si="3"/>
        <v>37</v>
      </c>
      <c r="M11" s="1">
        <v>16</v>
      </c>
      <c r="N11" s="1">
        <v>21</v>
      </c>
      <c r="O11" s="1">
        <v>158</v>
      </c>
      <c r="P11" s="1">
        <f t="shared" si="4"/>
        <v>568</v>
      </c>
      <c r="Q11" s="1">
        <v>320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O16" sqref="O16"/>
    </sheetView>
  </sheetViews>
  <sheetFormatPr defaultRowHeight="16.5"/>
  <cols>
    <col min="3" max="11" width="10.625" customWidth="1"/>
  </cols>
  <sheetData>
    <row r="1" spans="1:18" ht="44.25" customHeight="1">
      <c r="A1" s="40" t="s">
        <v>107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30</v>
      </c>
      <c r="F2" s="6"/>
      <c r="G2" s="7"/>
      <c r="H2" s="4"/>
      <c r="I2" s="5" t="s">
        <v>31</v>
      </c>
      <c r="J2" s="6"/>
      <c r="K2" s="7"/>
      <c r="L2" s="4"/>
      <c r="M2" s="5" t="s">
        <v>32</v>
      </c>
      <c r="N2" s="6"/>
      <c r="O2" s="4"/>
      <c r="P2" s="4"/>
      <c r="Q2" s="5" t="s">
        <v>33</v>
      </c>
      <c r="R2" s="6"/>
    </row>
    <row r="3" spans="1:18" ht="30" customHeight="1">
      <c r="A3" s="18" t="s">
        <v>34</v>
      </c>
      <c r="B3" s="18" t="s">
        <v>35</v>
      </c>
      <c r="C3" s="19" t="s">
        <v>36</v>
      </c>
      <c r="D3" s="14"/>
      <c r="E3" s="5" t="s">
        <v>37</v>
      </c>
      <c r="F3" s="15"/>
      <c r="G3" s="30" t="s">
        <v>36</v>
      </c>
      <c r="H3" s="14"/>
      <c r="I3" s="5" t="s">
        <v>37</v>
      </c>
      <c r="J3" s="15"/>
      <c r="K3" s="41" t="s">
        <v>36</v>
      </c>
      <c r="L3" s="14"/>
      <c r="M3" s="5" t="s">
        <v>37</v>
      </c>
      <c r="N3" s="6"/>
      <c r="O3" s="41" t="s">
        <v>36</v>
      </c>
      <c r="P3" s="14"/>
      <c r="Q3" s="5" t="s">
        <v>37</v>
      </c>
      <c r="R3" s="6"/>
    </row>
    <row r="4" spans="1:18" ht="30" customHeight="1">
      <c r="A4" s="31"/>
      <c r="B4" s="31"/>
      <c r="C4" s="31"/>
      <c r="D4" s="8" t="s">
        <v>38</v>
      </c>
      <c r="E4" s="8" t="s">
        <v>39</v>
      </c>
      <c r="F4" s="8" t="s">
        <v>40</v>
      </c>
      <c r="G4" s="31"/>
      <c r="H4" s="8" t="s">
        <v>38</v>
      </c>
      <c r="I4" s="8" t="s">
        <v>39</v>
      </c>
      <c r="J4" s="8" t="s">
        <v>40</v>
      </c>
      <c r="K4" s="42"/>
      <c r="L4" s="8" t="s">
        <v>38</v>
      </c>
      <c r="M4" s="8" t="s">
        <v>39</v>
      </c>
      <c r="N4" s="8" t="s">
        <v>40</v>
      </c>
      <c r="O4" s="43"/>
      <c r="P4" s="8" t="s">
        <v>38</v>
      </c>
      <c r="Q4" s="8" t="s">
        <v>39</v>
      </c>
      <c r="R4" s="8" t="s">
        <v>40</v>
      </c>
    </row>
    <row r="5" spans="1:18" s="13" customFormat="1" ht="30" customHeight="1">
      <c r="A5" s="9" t="s">
        <v>41</v>
      </c>
      <c r="B5" s="1">
        <f>B6+B7+B8+B9+B10+B11</f>
        <v>41</v>
      </c>
      <c r="C5" s="1">
        <f>C6+C7+C8+C9+C10+C11</f>
        <v>1138</v>
      </c>
      <c r="D5" s="1">
        <f>E5+F5</f>
        <v>4330</v>
      </c>
      <c r="E5" s="1">
        <f t="shared" ref="E5:K5" si="0">E6+E7+E8+E9+E10+E11</f>
        <v>2230</v>
      </c>
      <c r="F5" s="1">
        <f t="shared" si="0"/>
        <v>2100</v>
      </c>
      <c r="G5" s="1">
        <f t="shared" si="0"/>
        <v>41</v>
      </c>
      <c r="H5" s="1">
        <f t="shared" si="0"/>
        <v>228</v>
      </c>
      <c r="I5" s="1">
        <f t="shared" si="0"/>
        <v>96</v>
      </c>
      <c r="J5" s="1">
        <f t="shared" si="0"/>
        <v>132</v>
      </c>
      <c r="K5" s="1">
        <f t="shared" si="0"/>
        <v>58</v>
      </c>
      <c r="L5" s="1">
        <f>M5+N5</f>
        <v>261</v>
      </c>
      <c r="M5" s="1">
        <f>M6+M7+M8+M9+M10+M11</f>
        <v>119</v>
      </c>
      <c r="N5" s="1">
        <f>N6+N7+N8+N9+N10+N11</f>
        <v>142</v>
      </c>
      <c r="O5" s="1">
        <f>O6+O7+O8+O9+O10+O11</f>
        <v>1039</v>
      </c>
      <c r="P5" s="1">
        <f>Q5+R5</f>
        <v>3841</v>
      </c>
      <c r="Q5" s="1">
        <f>Q6+Q7+Q8+Q9+Q10+Q11</f>
        <v>2015</v>
      </c>
      <c r="R5" s="1">
        <f>R6+R7+R8+R9+R10+R11</f>
        <v>1826</v>
      </c>
    </row>
    <row r="6" spans="1:18" ht="30" customHeight="1">
      <c r="A6" s="9" t="s">
        <v>42</v>
      </c>
      <c r="B6" s="1">
        <v>8</v>
      </c>
      <c r="C6" s="1">
        <v>261</v>
      </c>
      <c r="D6">
        <f t="shared" ref="D6:D11" si="1">E6+F6</f>
        <v>949</v>
      </c>
      <c r="E6" s="1">
        <v>473</v>
      </c>
      <c r="F6" s="1">
        <v>476</v>
      </c>
      <c r="G6" s="1">
        <v>7</v>
      </c>
      <c r="H6" s="1">
        <f t="shared" ref="H6:H11" si="2">I6+J6</f>
        <v>57</v>
      </c>
      <c r="I6" s="1">
        <v>28</v>
      </c>
      <c r="J6" s="1">
        <v>29</v>
      </c>
      <c r="K6" s="1">
        <v>15</v>
      </c>
      <c r="L6" s="1">
        <f t="shared" ref="L6:L11" si="3">M6+N6</f>
        <v>57</v>
      </c>
      <c r="M6" s="1">
        <v>24</v>
      </c>
      <c r="N6" s="1">
        <v>33</v>
      </c>
      <c r="O6" s="1">
        <v>239</v>
      </c>
      <c r="P6" s="1">
        <f t="shared" ref="P6:P11" si="4">Q6+R6</f>
        <v>835</v>
      </c>
      <c r="Q6" s="1">
        <v>421</v>
      </c>
      <c r="R6" s="1">
        <v>414</v>
      </c>
    </row>
    <row r="7" spans="1:18" ht="30" customHeight="1">
      <c r="A7" s="9" t="s">
        <v>43</v>
      </c>
      <c r="B7" s="1">
        <v>6</v>
      </c>
      <c r="C7" s="1">
        <v>93</v>
      </c>
      <c r="D7" s="1">
        <f t="shared" si="1"/>
        <v>362</v>
      </c>
      <c r="E7" s="1">
        <v>178</v>
      </c>
      <c r="F7" s="1">
        <v>184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328</v>
      </c>
      <c r="Q7" s="1">
        <v>162</v>
      </c>
      <c r="R7" s="1">
        <v>166</v>
      </c>
    </row>
    <row r="8" spans="1:18" ht="30" customHeight="1">
      <c r="A8" s="9" t="s">
        <v>44</v>
      </c>
      <c r="B8" s="1">
        <v>3</v>
      </c>
      <c r="C8" s="1">
        <v>86</v>
      </c>
      <c r="D8" s="1">
        <f t="shared" si="1"/>
        <v>345</v>
      </c>
      <c r="E8" s="1">
        <v>165</v>
      </c>
      <c r="F8" s="1">
        <v>180</v>
      </c>
      <c r="G8" s="1">
        <v>4</v>
      </c>
      <c r="H8" s="1">
        <f t="shared" si="2"/>
        <v>21</v>
      </c>
      <c r="I8" s="1">
        <v>6</v>
      </c>
      <c r="J8" s="1">
        <v>15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81</v>
      </c>
      <c r="P8" s="1">
        <f t="shared" si="4"/>
        <v>317</v>
      </c>
      <c r="Q8" s="1">
        <v>156</v>
      </c>
      <c r="R8" s="1">
        <v>161</v>
      </c>
    </row>
    <row r="9" spans="1:18" ht="30" customHeight="1">
      <c r="A9" s="9" t="s">
        <v>45</v>
      </c>
      <c r="B9" s="1">
        <v>10</v>
      </c>
      <c r="C9" s="1">
        <v>316</v>
      </c>
      <c r="D9" s="1">
        <f t="shared" si="1"/>
        <v>1222</v>
      </c>
      <c r="E9" s="1">
        <v>626</v>
      </c>
      <c r="F9" s="1">
        <v>596</v>
      </c>
      <c r="G9" s="1">
        <v>20</v>
      </c>
      <c r="H9" s="1">
        <f t="shared" si="2"/>
        <v>80</v>
      </c>
      <c r="I9" s="1">
        <v>32</v>
      </c>
      <c r="J9" s="1">
        <v>48</v>
      </c>
      <c r="K9" s="1">
        <v>18</v>
      </c>
      <c r="L9" s="1">
        <f t="shared" si="3"/>
        <v>80</v>
      </c>
      <c r="M9" s="1">
        <v>38</v>
      </c>
      <c r="N9" s="1">
        <v>42</v>
      </c>
      <c r="O9" s="1">
        <v>278</v>
      </c>
      <c r="P9" s="1">
        <f t="shared" si="4"/>
        <v>1062</v>
      </c>
      <c r="Q9" s="1">
        <v>556</v>
      </c>
      <c r="R9" s="1">
        <v>506</v>
      </c>
    </row>
    <row r="10" spans="1:18" ht="30" customHeight="1">
      <c r="A10" s="9" t="s">
        <v>46</v>
      </c>
      <c r="B10" s="1">
        <v>6</v>
      </c>
      <c r="C10" s="1">
        <v>216</v>
      </c>
      <c r="D10" s="1">
        <f t="shared" si="1"/>
        <v>822</v>
      </c>
      <c r="E10" s="1">
        <v>448</v>
      </c>
      <c r="F10" s="1">
        <v>374</v>
      </c>
      <c r="G10" s="1">
        <v>3</v>
      </c>
      <c r="H10" s="1">
        <f t="shared" si="2"/>
        <v>28</v>
      </c>
      <c r="I10" s="1">
        <v>14</v>
      </c>
      <c r="J10" s="1">
        <v>14</v>
      </c>
      <c r="K10" s="1">
        <v>17</v>
      </c>
      <c r="L10" s="1">
        <f t="shared" si="3"/>
        <v>64</v>
      </c>
      <c r="M10" s="1">
        <v>34</v>
      </c>
      <c r="N10" s="1">
        <v>30</v>
      </c>
      <c r="O10" s="1">
        <v>196</v>
      </c>
      <c r="P10" s="1">
        <f t="shared" si="4"/>
        <v>730</v>
      </c>
      <c r="Q10" s="1">
        <v>400</v>
      </c>
      <c r="R10" s="1">
        <v>330</v>
      </c>
    </row>
    <row r="11" spans="1:18" ht="30" customHeight="1">
      <c r="A11" s="9" t="s">
        <v>47</v>
      </c>
      <c r="B11" s="1">
        <v>8</v>
      </c>
      <c r="C11" s="1">
        <v>166</v>
      </c>
      <c r="D11" s="1">
        <f t="shared" si="1"/>
        <v>630</v>
      </c>
      <c r="E11" s="1">
        <v>340</v>
      </c>
      <c r="F11" s="1">
        <v>290</v>
      </c>
      <c r="G11" s="1">
        <v>5</v>
      </c>
      <c r="H11" s="1">
        <f t="shared" si="2"/>
        <v>24</v>
      </c>
      <c r="I11" s="1">
        <v>4</v>
      </c>
      <c r="J11" s="1">
        <v>20</v>
      </c>
      <c r="K11" s="1">
        <v>3</v>
      </c>
      <c r="L11" s="1">
        <f t="shared" si="3"/>
        <v>37</v>
      </c>
      <c r="M11" s="1">
        <v>16</v>
      </c>
      <c r="N11" s="1">
        <v>21</v>
      </c>
      <c r="O11" s="1">
        <v>158</v>
      </c>
      <c r="P11" s="1">
        <f t="shared" si="4"/>
        <v>569</v>
      </c>
      <c r="Q11" s="1">
        <v>320</v>
      </c>
      <c r="R11" s="1">
        <v>249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22" sqref="G22"/>
    </sheetView>
  </sheetViews>
  <sheetFormatPr defaultRowHeight="16.5"/>
  <cols>
    <col min="3" max="11" width="10.625" customWidth="1"/>
  </cols>
  <sheetData>
    <row r="1" spans="1:18" ht="44.25" customHeight="1">
      <c r="A1" s="40" t="s">
        <v>106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48</v>
      </c>
      <c r="F2" s="6"/>
      <c r="G2" s="7"/>
      <c r="H2" s="4"/>
      <c r="I2" s="5" t="s">
        <v>49</v>
      </c>
      <c r="J2" s="6"/>
      <c r="K2" s="7"/>
      <c r="L2" s="4"/>
      <c r="M2" s="5" t="s">
        <v>50</v>
      </c>
      <c r="N2" s="6"/>
      <c r="O2" s="4"/>
      <c r="P2" s="4"/>
      <c r="Q2" s="5" t="s">
        <v>51</v>
      </c>
      <c r="R2" s="6"/>
    </row>
    <row r="3" spans="1:18" ht="30" customHeight="1">
      <c r="A3" s="18" t="s">
        <v>52</v>
      </c>
      <c r="B3" s="18" t="s">
        <v>53</v>
      </c>
      <c r="C3" s="19" t="s">
        <v>54</v>
      </c>
      <c r="D3" s="14"/>
      <c r="E3" s="5" t="s">
        <v>55</v>
      </c>
      <c r="F3" s="15"/>
      <c r="G3" s="32" t="s">
        <v>54</v>
      </c>
      <c r="H3" s="14"/>
      <c r="I3" s="5" t="s">
        <v>55</v>
      </c>
      <c r="J3" s="15"/>
      <c r="K3" s="41" t="s">
        <v>54</v>
      </c>
      <c r="L3" s="14"/>
      <c r="M3" s="5" t="s">
        <v>55</v>
      </c>
      <c r="N3" s="6"/>
      <c r="O3" s="41" t="s">
        <v>54</v>
      </c>
      <c r="P3" s="14"/>
      <c r="Q3" s="5" t="s">
        <v>55</v>
      </c>
      <c r="R3" s="6"/>
    </row>
    <row r="4" spans="1:18" ht="30" customHeight="1">
      <c r="A4" s="33"/>
      <c r="B4" s="33"/>
      <c r="C4" s="33"/>
      <c r="D4" s="8" t="s">
        <v>56</v>
      </c>
      <c r="E4" s="8" t="s">
        <v>57</v>
      </c>
      <c r="F4" s="8" t="s">
        <v>58</v>
      </c>
      <c r="G4" s="33"/>
      <c r="H4" s="8" t="s">
        <v>56</v>
      </c>
      <c r="I4" s="8" t="s">
        <v>57</v>
      </c>
      <c r="J4" s="8" t="s">
        <v>58</v>
      </c>
      <c r="K4" s="42"/>
      <c r="L4" s="8" t="s">
        <v>56</v>
      </c>
      <c r="M4" s="8" t="s">
        <v>57</v>
      </c>
      <c r="N4" s="8" t="s">
        <v>58</v>
      </c>
      <c r="O4" s="43"/>
      <c r="P4" s="8" t="s">
        <v>56</v>
      </c>
      <c r="Q4" s="8" t="s">
        <v>57</v>
      </c>
      <c r="R4" s="8" t="s">
        <v>58</v>
      </c>
    </row>
    <row r="5" spans="1:18" s="13" customFormat="1" ht="30" customHeight="1">
      <c r="A5" s="9" t="s">
        <v>59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60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63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64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16" sqref="H16"/>
    </sheetView>
  </sheetViews>
  <sheetFormatPr defaultRowHeight="16.5"/>
  <cols>
    <col min="3" max="11" width="10.625" customWidth="1"/>
  </cols>
  <sheetData>
    <row r="1" spans="1:18" ht="44.25" customHeight="1">
      <c r="A1" s="40" t="s">
        <v>109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1113</v>
      </c>
      <c r="D5" s="1">
        <f>E5+F5</f>
        <v>4286</v>
      </c>
      <c r="E5" s="1">
        <f t="shared" ref="E5:K5" si="0">E6+E7+E8+E9+E10+E11</f>
        <v>2235</v>
      </c>
      <c r="F5" s="1">
        <f t="shared" si="0"/>
        <v>2051</v>
      </c>
      <c r="G5" s="1">
        <f t="shared" si="0"/>
        <v>42</v>
      </c>
      <c r="H5" s="1">
        <f t="shared" si="0"/>
        <v>236</v>
      </c>
      <c r="I5" s="1">
        <f t="shared" si="0"/>
        <v>104</v>
      </c>
      <c r="J5" s="1">
        <f t="shared" si="0"/>
        <v>132</v>
      </c>
      <c r="K5" s="1">
        <f t="shared" si="0"/>
        <v>51</v>
      </c>
      <c r="L5" s="1">
        <f>M5+N5</f>
        <v>251</v>
      </c>
      <c r="M5" s="1">
        <f>M6+M7+M8+M9+M10+M11</f>
        <v>122</v>
      </c>
      <c r="N5" s="1">
        <f>N6+N7+N8+N9+N10+N11</f>
        <v>129</v>
      </c>
      <c r="O5" s="1">
        <f>O6+O7+O8+O9+O10+O11</f>
        <v>1020</v>
      </c>
      <c r="P5" s="1">
        <f>Q5+R5</f>
        <v>3799</v>
      </c>
      <c r="Q5" s="1">
        <f>Q6+Q7+Q8+Q9+Q10+Q11</f>
        <v>2009</v>
      </c>
      <c r="R5" s="1">
        <f>R6+R7+R8+R9+R10+R11</f>
        <v>1790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934</v>
      </c>
      <c r="E6" s="1">
        <v>468</v>
      </c>
      <c r="F6" s="1">
        <v>466</v>
      </c>
      <c r="G6" s="1">
        <v>9</v>
      </c>
      <c r="H6" s="1">
        <f t="shared" ref="H6:H11" si="2">I6+J6</f>
        <v>60</v>
      </c>
      <c r="I6" s="1">
        <v>30</v>
      </c>
      <c r="J6" s="1">
        <v>30</v>
      </c>
      <c r="K6" s="1">
        <v>10</v>
      </c>
      <c r="L6" s="1">
        <f t="shared" ref="L6:L11" si="3">M6+N6</f>
        <v>53</v>
      </c>
      <c r="M6" s="1">
        <v>24</v>
      </c>
      <c r="N6" s="1">
        <v>29</v>
      </c>
      <c r="O6" s="1">
        <v>233</v>
      </c>
      <c r="P6" s="1">
        <f t="shared" ref="P6:P11" si="4">Q6+R6</f>
        <v>821</v>
      </c>
      <c r="Q6" s="1">
        <v>414</v>
      </c>
      <c r="R6" s="1">
        <v>407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351</v>
      </c>
      <c r="E7" s="1">
        <v>178</v>
      </c>
      <c r="F7" s="1">
        <v>173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5</v>
      </c>
      <c r="L7" s="1">
        <f t="shared" si="3"/>
        <v>15</v>
      </c>
      <c r="M7" s="1">
        <v>5</v>
      </c>
      <c r="N7" s="1">
        <v>10</v>
      </c>
      <c r="O7" s="1">
        <v>86</v>
      </c>
      <c r="P7" s="1">
        <f t="shared" si="4"/>
        <v>318</v>
      </c>
      <c r="Q7" s="1">
        <v>161</v>
      </c>
      <c r="R7" s="1">
        <v>157</v>
      </c>
    </row>
    <row r="8" spans="1:18" ht="30" customHeight="1">
      <c r="A8" s="9" t="s">
        <v>15</v>
      </c>
      <c r="B8" s="1">
        <v>3</v>
      </c>
      <c r="C8" s="1">
        <v>86</v>
      </c>
      <c r="D8" s="1">
        <f t="shared" si="1"/>
        <v>353</v>
      </c>
      <c r="E8" s="1">
        <v>174</v>
      </c>
      <c r="F8" s="1">
        <v>179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322</v>
      </c>
      <c r="Q8" s="1">
        <v>164</v>
      </c>
      <c r="R8" s="1">
        <v>158</v>
      </c>
    </row>
    <row r="9" spans="1:18" ht="30" customHeight="1">
      <c r="A9" s="9" t="s">
        <v>16</v>
      </c>
      <c r="B9" s="1">
        <v>10</v>
      </c>
      <c r="C9" s="1">
        <v>311</v>
      </c>
      <c r="D9" s="1">
        <f t="shared" si="1"/>
        <v>1202</v>
      </c>
      <c r="E9" s="1">
        <v>624</v>
      </c>
      <c r="F9" s="1">
        <v>578</v>
      </c>
      <c r="G9" s="1">
        <v>21</v>
      </c>
      <c r="H9" s="1">
        <f t="shared" si="2"/>
        <v>85</v>
      </c>
      <c r="I9" s="1">
        <v>35</v>
      </c>
      <c r="J9" s="1">
        <v>50</v>
      </c>
      <c r="K9" s="1">
        <v>16</v>
      </c>
      <c r="L9" s="1">
        <f t="shared" si="3"/>
        <v>73</v>
      </c>
      <c r="M9" s="1">
        <v>39</v>
      </c>
      <c r="N9" s="1">
        <v>34</v>
      </c>
      <c r="O9" s="1">
        <v>274</v>
      </c>
      <c r="P9" s="1">
        <f t="shared" si="4"/>
        <v>1044</v>
      </c>
      <c r="Q9" s="1">
        <v>550</v>
      </c>
      <c r="R9" s="1">
        <v>494</v>
      </c>
    </row>
    <row r="10" spans="1:18" ht="30" customHeight="1">
      <c r="A10" s="9" t="s">
        <v>17</v>
      </c>
      <c r="B10" s="1">
        <v>6</v>
      </c>
      <c r="C10" s="1">
        <v>208</v>
      </c>
      <c r="D10" s="1">
        <f t="shared" si="1"/>
        <v>817</v>
      </c>
      <c r="E10" s="1">
        <v>450</v>
      </c>
      <c r="F10" s="1">
        <v>367</v>
      </c>
      <c r="G10" s="1">
        <v>3</v>
      </c>
      <c r="H10" s="1">
        <f t="shared" si="2"/>
        <v>29</v>
      </c>
      <c r="I10" s="1">
        <v>16</v>
      </c>
      <c r="J10" s="1">
        <v>13</v>
      </c>
      <c r="K10" s="1">
        <v>16</v>
      </c>
      <c r="L10" s="1">
        <f t="shared" si="3"/>
        <v>62</v>
      </c>
      <c r="M10" s="1">
        <v>34</v>
      </c>
      <c r="N10" s="1">
        <v>28</v>
      </c>
      <c r="O10" s="1">
        <v>189</v>
      </c>
      <c r="P10" s="1">
        <f t="shared" si="4"/>
        <v>726</v>
      </c>
      <c r="Q10" s="1">
        <v>400</v>
      </c>
      <c r="R10" s="1">
        <v>326</v>
      </c>
    </row>
    <row r="11" spans="1:18" ht="30" customHeight="1">
      <c r="A11" s="9" t="s">
        <v>18</v>
      </c>
      <c r="B11" s="1">
        <v>8</v>
      </c>
      <c r="C11" s="1">
        <v>163</v>
      </c>
      <c r="D11" s="1">
        <f t="shared" si="1"/>
        <v>629</v>
      </c>
      <c r="E11" s="1">
        <v>341</v>
      </c>
      <c r="F11" s="1">
        <v>288</v>
      </c>
      <c r="G11" s="1">
        <v>3</v>
      </c>
      <c r="H11" s="1">
        <f t="shared" si="2"/>
        <v>22</v>
      </c>
      <c r="I11" s="1">
        <v>4</v>
      </c>
      <c r="J11" s="1">
        <v>18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157</v>
      </c>
      <c r="P11" s="1">
        <f t="shared" si="4"/>
        <v>568</v>
      </c>
      <c r="Q11" s="1">
        <v>320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Q17" sqref="Q17"/>
    </sheetView>
  </sheetViews>
  <sheetFormatPr defaultRowHeight="16.5"/>
  <cols>
    <col min="3" max="11" width="10.625" customWidth="1"/>
  </cols>
  <sheetData>
    <row r="1" spans="1:18" ht="44.25" customHeight="1">
      <c r="A1" s="40" t="s">
        <v>110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1118</v>
      </c>
      <c r="D5" s="1">
        <f>E5+F5</f>
        <v>4283</v>
      </c>
      <c r="E5" s="1">
        <f t="shared" ref="E5:K5" si="0">E6+E7+E8+E9+E10+E11</f>
        <v>2231</v>
      </c>
      <c r="F5" s="1">
        <f t="shared" si="0"/>
        <v>2052</v>
      </c>
      <c r="G5" s="1">
        <f t="shared" si="0"/>
        <v>41</v>
      </c>
      <c r="H5" s="1">
        <f t="shared" si="0"/>
        <v>235</v>
      </c>
      <c r="I5" s="1">
        <f t="shared" si="0"/>
        <v>104</v>
      </c>
      <c r="J5" s="1">
        <f t="shared" si="0"/>
        <v>131</v>
      </c>
      <c r="K5" s="1">
        <f t="shared" si="0"/>
        <v>51</v>
      </c>
      <c r="L5" s="1">
        <f>M5+N5</f>
        <v>250</v>
      </c>
      <c r="M5" s="1">
        <f>M6+M7+M8+M9+M10+M11</f>
        <v>120</v>
      </c>
      <c r="N5" s="1">
        <f>N6+N7+N8+N9+N10+N11</f>
        <v>130</v>
      </c>
      <c r="O5" s="1">
        <f>O6+O7+O8+O9+O10+O11</f>
        <v>1026</v>
      </c>
      <c r="P5" s="1">
        <f>Q5+R5</f>
        <v>3798</v>
      </c>
      <c r="Q5" s="1">
        <f>Q6+Q7+Q8+Q9+Q10+Q11</f>
        <v>2007</v>
      </c>
      <c r="R5" s="1">
        <f>R6+R7+R8+R9+R10+R11</f>
        <v>1791</v>
      </c>
    </row>
    <row r="6" spans="1:18" ht="30" customHeight="1">
      <c r="A6" s="9" t="s">
        <v>67</v>
      </c>
      <c r="B6" s="1">
        <v>8</v>
      </c>
      <c r="C6" s="1">
        <v>251</v>
      </c>
      <c r="D6">
        <f t="shared" ref="D6:D11" si="1">E6+F6</f>
        <v>929</v>
      </c>
      <c r="E6" s="1">
        <v>464</v>
      </c>
      <c r="F6" s="1">
        <v>465</v>
      </c>
      <c r="G6" s="1">
        <v>8</v>
      </c>
      <c r="H6" s="1">
        <f t="shared" ref="H6:H11" si="2">I6+J6</f>
        <v>60</v>
      </c>
      <c r="I6" s="1">
        <v>30</v>
      </c>
      <c r="J6" s="1">
        <v>30</v>
      </c>
      <c r="K6" s="1">
        <v>11</v>
      </c>
      <c r="L6" s="1">
        <f t="shared" ref="L6:L11" si="3">M6+N6</f>
        <v>53</v>
      </c>
      <c r="M6" s="1">
        <v>24</v>
      </c>
      <c r="N6" s="1">
        <v>29</v>
      </c>
      <c r="O6" s="1">
        <v>232</v>
      </c>
      <c r="P6" s="1">
        <f t="shared" ref="P6:P11" si="4">Q6+R6</f>
        <v>816</v>
      </c>
      <c r="Q6" s="1">
        <v>410</v>
      </c>
      <c r="R6" s="1">
        <v>406</v>
      </c>
    </row>
    <row r="7" spans="1:18" ht="30" customHeight="1">
      <c r="A7" s="9" t="s">
        <v>68</v>
      </c>
      <c r="B7" s="1">
        <v>6</v>
      </c>
      <c r="C7" s="1">
        <v>93</v>
      </c>
      <c r="D7" s="1">
        <f t="shared" si="1"/>
        <v>347</v>
      </c>
      <c r="E7" s="1">
        <v>176</v>
      </c>
      <c r="F7" s="1">
        <v>171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14</v>
      </c>
      <c r="M7" s="1">
        <v>4</v>
      </c>
      <c r="N7" s="1">
        <v>10</v>
      </c>
      <c r="O7" s="1">
        <v>87</v>
      </c>
      <c r="P7" s="1">
        <f t="shared" si="4"/>
        <v>315</v>
      </c>
      <c r="Q7" s="1">
        <v>160</v>
      </c>
      <c r="R7" s="1">
        <v>155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349</v>
      </c>
      <c r="E8" s="1">
        <v>173</v>
      </c>
      <c r="F8" s="1">
        <v>176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318</v>
      </c>
      <c r="Q8" s="1">
        <v>163</v>
      </c>
      <c r="R8" s="1">
        <v>155</v>
      </c>
    </row>
    <row r="9" spans="1:18" ht="30" customHeight="1">
      <c r="A9" s="9" t="s">
        <v>70</v>
      </c>
      <c r="B9" s="1">
        <v>10</v>
      </c>
      <c r="C9" s="1">
        <v>314</v>
      </c>
      <c r="D9" s="1">
        <f t="shared" si="1"/>
        <v>1207</v>
      </c>
      <c r="E9" s="1">
        <v>625</v>
      </c>
      <c r="F9" s="1">
        <v>582</v>
      </c>
      <c r="G9" s="1">
        <v>21</v>
      </c>
      <c r="H9" s="1">
        <f t="shared" si="2"/>
        <v>84</v>
      </c>
      <c r="I9" s="1">
        <v>35</v>
      </c>
      <c r="J9" s="1">
        <v>49</v>
      </c>
      <c r="K9" s="1">
        <v>16</v>
      </c>
      <c r="L9" s="1">
        <f t="shared" si="3"/>
        <v>73</v>
      </c>
      <c r="M9" s="1">
        <v>38</v>
      </c>
      <c r="N9" s="1">
        <v>35</v>
      </c>
      <c r="O9" s="1">
        <v>277</v>
      </c>
      <c r="P9" s="1">
        <f t="shared" si="4"/>
        <v>1050</v>
      </c>
      <c r="Q9" s="1">
        <v>552</v>
      </c>
      <c r="R9" s="1">
        <v>498</v>
      </c>
    </row>
    <row r="10" spans="1:18" ht="30" customHeight="1">
      <c r="A10" s="9" t="s">
        <v>71</v>
      </c>
      <c r="B10" s="1">
        <v>6</v>
      </c>
      <c r="C10" s="1">
        <v>209</v>
      </c>
      <c r="D10" s="1">
        <f t="shared" si="1"/>
        <v>819</v>
      </c>
      <c r="E10" s="1">
        <v>451</v>
      </c>
      <c r="F10" s="1">
        <v>368</v>
      </c>
      <c r="G10" s="1">
        <v>3</v>
      </c>
      <c r="H10" s="1">
        <f t="shared" si="2"/>
        <v>29</v>
      </c>
      <c r="I10" s="1">
        <v>16</v>
      </c>
      <c r="J10" s="1">
        <v>13</v>
      </c>
      <c r="K10" s="1">
        <v>16</v>
      </c>
      <c r="L10" s="1">
        <f t="shared" si="3"/>
        <v>62</v>
      </c>
      <c r="M10" s="1">
        <v>34</v>
      </c>
      <c r="N10" s="1">
        <v>28</v>
      </c>
      <c r="O10" s="1">
        <v>190</v>
      </c>
      <c r="P10" s="1">
        <f t="shared" si="4"/>
        <v>728</v>
      </c>
      <c r="Q10" s="1">
        <v>401</v>
      </c>
      <c r="R10" s="1">
        <v>327</v>
      </c>
    </row>
    <row r="11" spans="1:18" ht="30" customHeight="1">
      <c r="A11" s="9" t="s">
        <v>72</v>
      </c>
      <c r="B11" s="1">
        <v>8</v>
      </c>
      <c r="C11" s="1">
        <v>165</v>
      </c>
      <c r="D11" s="1">
        <f t="shared" si="1"/>
        <v>632</v>
      </c>
      <c r="E11" s="1">
        <v>342</v>
      </c>
      <c r="F11" s="1">
        <v>290</v>
      </c>
      <c r="G11" s="1">
        <v>3</v>
      </c>
      <c r="H11" s="1">
        <f t="shared" si="2"/>
        <v>22</v>
      </c>
      <c r="I11" s="1">
        <v>4</v>
      </c>
      <c r="J11" s="1">
        <v>18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159</v>
      </c>
      <c r="P11" s="1">
        <f t="shared" si="4"/>
        <v>571</v>
      </c>
      <c r="Q11" s="1">
        <v>321</v>
      </c>
      <c r="R11" s="1">
        <v>250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73</v>
      </c>
      <c r="F2" s="6"/>
      <c r="G2" s="7"/>
      <c r="H2" s="4"/>
      <c r="I2" s="5" t="s">
        <v>74</v>
      </c>
      <c r="J2" s="6"/>
      <c r="K2" s="7"/>
      <c r="L2" s="4"/>
      <c r="M2" s="5" t="s">
        <v>75</v>
      </c>
      <c r="N2" s="6"/>
      <c r="O2" s="4"/>
      <c r="P2" s="4"/>
      <c r="Q2" s="5" t="s">
        <v>76</v>
      </c>
      <c r="R2" s="6"/>
    </row>
    <row r="3" spans="1:18" ht="30" customHeight="1">
      <c r="A3" s="18" t="s">
        <v>77</v>
      </c>
      <c r="B3" s="18" t="s">
        <v>78</v>
      </c>
      <c r="C3" s="19" t="s">
        <v>79</v>
      </c>
      <c r="D3" s="14"/>
      <c r="E3" s="5" t="s">
        <v>80</v>
      </c>
      <c r="F3" s="15"/>
      <c r="G3" s="34" t="s">
        <v>79</v>
      </c>
      <c r="H3" s="14"/>
      <c r="I3" s="5" t="s">
        <v>80</v>
      </c>
      <c r="J3" s="15"/>
      <c r="K3" s="41" t="s">
        <v>79</v>
      </c>
      <c r="L3" s="14"/>
      <c r="M3" s="5" t="s">
        <v>80</v>
      </c>
      <c r="N3" s="6"/>
      <c r="O3" s="41" t="s">
        <v>79</v>
      </c>
      <c r="P3" s="14"/>
      <c r="Q3" s="5" t="s">
        <v>80</v>
      </c>
      <c r="R3" s="6"/>
    </row>
    <row r="4" spans="1:18" ht="30" customHeight="1">
      <c r="A4" s="35"/>
      <c r="B4" s="35"/>
      <c r="C4" s="35"/>
      <c r="D4" s="8" t="s">
        <v>81</v>
      </c>
      <c r="E4" s="8" t="s">
        <v>82</v>
      </c>
      <c r="F4" s="8" t="s">
        <v>83</v>
      </c>
      <c r="G4" s="35"/>
      <c r="H4" s="8" t="s">
        <v>81</v>
      </c>
      <c r="I4" s="8" t="s">
        <v>82</v>
      </c>
      <c r="J4" s="8" t="s">
        <v>83</v>
      </c>
      <c r="K4" s="42"/>
      <c r="L4" s="8" t="s">
        <v>81</v>
      </c>
      <c r="M4" s="8" t="s">
        <v>82</v>
      </c>
      <c r="N4" s="8" t="s">
        <v>83</v>
      </c>
      <c r="O4" s="43"/>
      <c r="P4" s="8" t="s">
        <v>81</v>
      </c>
      <c r="Q4" s="8" t="s">
        <v>82</v>
      </c>
      <c r="R4" s="8" t="s">
        <v>83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1125</v>
      </c>
      <c r="D5" s="1">
        <f>E5+F5</f>
        <v>4305</v>
      </c>
      <c r="E5" s="1">
        <f t="shared" ref="E5:K5" si="0">E6+E7+E8+E9+E10+E11</f>
        <v>2233</v>
      </c>
      <c r="F5" s="1">
        <f t="shared" si="0"/>
        <v>2072</v>
      </c>
      <c r="G5" s="1">
        <f t="shared" si="0"/>
        <v>39</v>
      </c>
      <c r="H5" s="1">
        <f t="shared" si="0"/>
        <v>233</v>
      </c>
      <c r="I5" s="1">
        <f t="shared" si="0"/>
        <v>102</v>
      </c>
      <c r="J5" s="1">
        <f t="shared" si="0"/>
        <v>131</v>
      </c>
      <c r="K5" s="1">
        <f t="shared" si="0"/>
        <v>54</v>
      </c>
      <c r="L5" s="1">
        <f>M5+N5</f>
        <v>254</v>
      </c>
      <c r="M5" s="1">
        <f>M6+M7+M8+M9+M10+M11</f>
        <v>122</v>
      </c>
      <c r="N5" s="1">
        <f>N6+N7+N8+N9+N10+N11</f>
        <v>132</v>
      </c>
      <c r="O5" s="1">
        <f>O6+O7+O8+O9+O10+O11</f>
        <v>1032</v>
      </c>
      <c r="P5" s="1">
        <f>Q5+R5</f>
        <v>3818</v>
      </c>
      <c r="Q5" s="1">
        <f>Q6+Q7+Q8+Q9+Q10+Q11</f>
        <v>2009</v>
      </c>
      <c r="R5" s="1">
        <f>R6+R7+R8+R9+R10+R11</f>
        <v>1809</v>
      </c>
    </row>
    <row r="6" spans="1:18" ht="30" customHeight="1">
      <c r="A6" s="9" t="s">
        <v>67</v>
      </c>
      <c r="B6" s="1">
        <v>8</v>
      </c>
      <c r="C6" s="1">
        <v>252</v>
      </c>
      <c r="D6">
        <f t="shared" ref="D6:D11" si="1">E6+F6</f>
        <v>933</v>
      </c>
      <c r="E6" s="1">
        <v>466</v>
      </c>
      <c r="F6" s="1">
        <v>467</v>
      </c>
      <c r="G6" s="1">
        <v>7</v>
      </c>
      <c r="H6" s="1">
        <f t="shared" ref="H6:H11" si="2">I6+J6</f>
        <v>59</v>
      </c>
      <c r="I6" s="1">
        <v>29</v>
      </c>
      <c r="J6" s="1">
        <v>30</v>
      </c>
      <c r="K6" s="1">
        <v>13</v>
      </c>
      <c r="L6" s="1">
        <f t="shared" ref="L6:L11" si="3">M6+N6</f>
        <v>55</v>
      </c>
      <c r="M6" s="1">
        <v>26</v>
      </c>
      <c r="N6" s="1">
        <v>29</v>
      </c>
      <c r="O6" s="1">
        <v>232</v>
      </c>
      <c r="P6" s="1">
        <f t="shared" ref="P6:P11" si="4">Q6+R6</f>
        <v>819</v>
      </c>
      <c r="Q6" s="1">
        <v>411</v>
      </c>
      <c r="R6" s="1">
        <v>408</v>
      </c>
    </row>
    <row r="7" spans="1:18" ht="30" customHeight="1">
      <c r="A7" s="9" t="s">
        <v>68</v>
      </c>
      <c r="B7" s="1">
        <v>6</v>
      </c>
      <c r="C7" s="1">
        <v>94</v>
      </c>
      <c r="D7" s="1">
        <f t="shared" si="1"/>
        <v>350</v>
      </c>
      <c r="E7" s="1">
        <v>175</v>
      </c>
      <c r="F7" s="1">
        <v>175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15</v>
      </c>
      <c r="M7" s="1">
        <v>4</v>
      </c>
      <c r="N7" s="1">
        <v>11</v>
      </c>
      <c r="O7" s="1">
        <v>88</v>
      </c>
      <c r="P7" s="1">
        <f t="shared" si="4"/>
        <v>317</v>
      </c>
      <c r="Q7" s="1">
        <v>159</v>
      </c>
      <c r="R7" s="1">
        <v>158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352</v>
      </c>
      <c r="E8" s="1">
        <v>173</v>
      </c>
      <c r="F8" s="1">
        <v>179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321</v>
      </c>
      <c r="Q8" s="1">
        <v>163</v>
      </c>
      <c r="R8" s="1">
        <v>158</v>
      </c>
    </row>
    <row r="9" spans="1:18" ht="30" customHeight="1">
      <c r="A9" s="9" t="s">
        <v>70</v>
      </c>
      <c r="B9" s="1">
        <v>10</v>
      </c>
      <c r="C9" s="1">
        <v>316</v>
      </c>
      <c r="D9" s="1">
        <f t="shared" si="1"/>
        <v>1215</v>
      </c>
      <c r="E9" s="1">
        <v>624</v>
      </c>
      <c r="F9" s="1">
        <v>591</v>
      </c>
      <c r="G9" s="1">
        <v>20</v>
      </c>
      <c r="H9" s="1">
        <f t="shared" si="2"/>
        <v>83</v>
      </c>
      <c r="I9" s="1">
        <v>34</v>
      </c>
      <c r="J9" s="1">
        <v>49</v>
      </c>
      <c r="K9" s="1">
        <v>16</v>
      </c>
      <c r="L9" s="1">
        <f t="shared" si="3"/>
        <v>72</v>
      </c>
      <c r="M9" s="1">
        <v>37</v>
      </c>
      <c r="N9" s="1">
        <v>35</v>
      </c>
      <c r="O9" s="1">
        <v>280</v>
      </c>
      <c r="P9" s="1">
        <f t="shared" si="4"/>
        <v>1060</v>
      </c>
      <c r="Q9" s="1">
        <v>553</v>
      </c>
      <c r="R9" s="1">
        <v>507</v>
      </c>
    </row>
    <row r="10" spans="1:18" ht="30" customHeight="1">
      <c r="A10" s="9" t="s">
        <v>71</v>
      </c>
      <c r="B10" s="1">
        <v>6</v>
      </c>
      <c r="C10" s="1">
        <v>211</v>
      </c>
      <c r="D10" s="1">
        <f t="shared" si="1"/>
        <v>825</v>
      </c>
      <c r="E10" s="1">
        <v>454</v>
      </c>
      <c r="F10" s="1">
        <v>371</v>
      </c>
      <c r="G10" s="1">
        <v>3</v>
      </c>
      <c r="H10" s="1">
        <f t="shared" si="2"/>
        <v>29</v>
      </c>
      <c r="I10" s="1">
        <v>16</v>
      </c>
      <c r="J10" s="1">
        <v>13</v>
      </c>
      <c r="K10" s="1">
        <v>17</v>
      </c>
      <c r="L10" s="1">
        <f t="shared" si="3"/>
        <v>64</v>
      </c>
      <c r="M10" s="1">
        <v>35</v>
      </c>
      <c r="N10" s="1">
        <v>29</v>
      </c>
      <c r="O10" s="1">
        <v>191</v>
      </c>
      <c r="P10" s="1">
        <f t="shared" si="4"/>
        <v>732</v>
      </c>
      <c r="Q10" s="1">
        <v>403</v>
      </c>
      <c r="R10" s="1">
        <v>329</v>
      </c>
    </row>
    <row r="11" spans="1:18" ht="30" customHeight="1">
      <c r="A11" s="9" t="s">
        <v>72</v>
      </c>
      <c r="B11" s="1">
        <v>8</v>
      </c>
      <c r="C11" s="1">
        <v>166</v>
      </c>
      <c r="D11" s="1">
        <f t="shared" si="1"/>
        <v>630</v>
      </c>
      <c r="E11" s="1">
        <v>341</v>
      </c>
      <c r="F11" s="1">
        <v>289</v>
      </c>
      <c r="G11" s="1">
        <v>3</v>
      </c>
      <c r="H11" s="1">
        <f t="shared" si="2"/>
        <v>22</v>
      </c>
      <c r="I11" s="1">
        <v>4</v>
      </c>
      <c r="J11" s="1">
        <v>18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160</v>
      </c>
      <c r="P11" s="1">
        <f t="shared" si="4"/>
        <v>569</v>
      </c>
      <c r="Q11" s="1">
        <v>320</v>
      </c>
      <c r="R11" s="1">
        <v>249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Q16" sqref="Q16"/>
    </sheetView>
  </sheetViews>
  <sheetFormatPr defaultRowHeight="16.5"/>
  <cols>
    <col min="3" max="11" width="10.625" customWidth="1"/>
  </cols>
  <sheetData>
    <row r="1" spans="1:18" ht="44.25" customHeight="1">
      <c r="A1" s="40" t="s">
        <v>112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84</v>
      </c>
      <c r="F2" s="6"/>
      <c r="G2" s="7"/>
      <c r="H2" s="4"/>
      <c r="I2" s="5" t="s">
        <v>85</v>
      </c>
      <c r="J2" s="6"/>
      <c r="K2" s="7"/>
      <c r="L2" s="4"/>
      <c r="M2" s="5" t="s">
        <v>86</v>
      </c>
      <c r="N2" s="6"/>
      <c r="O2" s="4"/>
      <c r="P2" s="4"/>
      <c r="Q2" s="5" t="s">
        <v>87</v>
      </c>
      <c r="R2" s="6"/>
    </row>
    <row r="3" spans="1:18" ht="30" customHeight="1">
      <c r="A3" s="18" t="s">
        <v>88</v>
      </c>
      <c r="B3" s="18" t="s">
        <v>89</v>
      </c>
      <c r="C3" s="19" t="s">
        <v>90</v>
      </c>
      <c r="D3" s="14"/>
      <c r="E3" s="5" t="s">
        <v>91</v>
      </c>
      <c r="F3" s="15"/>
      <c r="G3" s="36" t="s">
        <v>90</v>
      </c>
      <c r="H3" s="14"/>
      <c r="I3" s="5" t="s">
        <v>91</v>
      </c>
      <c r="J3" s="15"/>
      <c r="K3" s="41" t="s">
        <v>90</v>
      </c>
      <c r="L3" s="14"/>
      <c r="M3" s="5" t="s">
        <v>91</v>
      </c>
      <c r="N3" s="6"/>
      <c r="O3" s="41" t="s">
        <v>90</v>
      </c>
      <c r="P3" s="14"/>
      <c r="Q3" s="5" t="s">
        <v>91</v>
      </c>
      <c r="R3" s="6"/>
    </row>
    <row r="4" spans="1:18" ht="30" customHeight="1">
      <c r="A4" s="37"/>
      <c r="B4" s="37"/>
      <c r="C4" s="37"/>
      <c r="D4" s="8" t="s">
        <v>92</v>
      </c>
      <c r="E4" s="8" t="s">
        <v>93</v>
      </c>
      <c r="F4" s="8" t="s">
        <v>94</v>
      </c>
      <c r="G4" s="37"/>
      <c r="H4" s="8" t="s">
        <v>92</v>
      </c>
      <c r="I4" s="8" t="s">
        <v>93</v>
      </c>
      <c r="J4" s="8" t="s">
        <v>94</v>
      </c>
      <c r="K4" s="42"/>
      <c r="L4" s="8" t="s">
        <v>92</v>
      </c>
      <c r="M4" s="8" t="s">
        <v>93</v>
      </c>
      <c r="N4" s="8" t="s">
        <v>94</v>
      </c>
      <c r="O4" s="43"/>
      <c r="P4" s="8" t="s">
        <v>92</v>
      </c>
      <c r="Q4" s="8" t="s">
        <v>93</v>
      </c>
      <c r="R4" s="8" t="s">
        <v>94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1130</v>
      </c>
      <c r="D5" s="1">
        <f>E5+F5</f>
        <v>4327</v>
      </c>
      <c r="E5" s="1">
        <f t="shared" ref="E5:K5" si="0">E6+E7+E8+E9+E10+E11</f>
        <v>2241</v>
      </c>
      <c r="F5" s="1">
        <f t="shared" si="0"/>
        <v>2086</v>
      </c>
      <c r="G5" s="1">
        <f t="shared" si="0"/>
        <v>40</v>
      </c>
      <c r="H5" s="1">
        <f t="shared" si="0"/>
        <v>233</v>
      </c>
      <c r="I5" s="1">
        <f t="shared" si="0"/>
        <v>101</v>
      </c>
      <c r="J5" s="1">
        <f t="shared" si="0"/>
        <v>132</v>
      </c>
      <c r="K5" s="1">
        <f t="shared" si="0"/>
        <v>56</v>
      </c>
      <c r="L5" s="1">
        <f>M5+N5</f>
        <v>259</v>
      </c>
      <c r="M5" s="1">
        <f>M6+M7+M8+M9+M10+M11</f>
        <v>124</v>
      </c>
      <c r="N5" s="1">
        <f>N6+N7+N8+N9+N10+N11</f>
        <v>135</v>
      </c>
      <c r="O5" s="1">
        <f>O6+O7+O8+O9+O10+O11</f>
        <v>1034</v>
      </c>
      <c r="P5" s="1">
        <f>Q5+R5</f>
        <v>3835</v>
      </c>
      <c r="Q5" s="1">
        <f>Q6+Q7+Q8+Q9+Q10+Q11</f>
        <v>2016</v>
      </c>
      <c r="R5" s="1">
        <f>R6+R7+R8+R9+R10+R11</f>
        <v>1819</v>
      </c>
    </row>
    <row r="6" spans="1:18" ht="30" customHeight="1">
      <c r="A6" s="9" t="s">
        <v>67</v>
      </c>
      <c r="B6" s="1">
        <v>8</v>
      </c>
      <c r="C6" s="1">
        <v>255</v>
      </c>
      <c r="D6">
        <f t="shared" ref="D6:D11" si="1">E6+F6</f>
        <v>945</v>
      </c>
      <c r="E6" s="1">
        <v>470</v>
      </c>
      <c r="F6" s="1">
        <v>475</v>
      </c>
      <c r="G6" s="1">
        <v>7</v>
      </c>
      <c r="H6" s="1">
        <f t="shared" ref="H6:H11" si="2">I6+J6</f>
        <v>58</v>
      </c>
      <c r="I6" s="1">
        <v>29</v>
      </c>
      <c r="J6" s="1">
        <v>29</v>
      </c>
      <c r="K6" s="1">
        <v>14</v>
      </c>
      <c r="L6" s="1">
        <f t="shared" ref="L6:L11" si="3">M6+N6</f>
        <v>58</v>
      </c>
      <c r="M6" s="1">
        <v>27</v>
      </c>
      <c r="N6" s="1">
        <v>31</v>
      </c>
      <c r="O6" s="1">
        <v>234</v>
      </c>
      <c r="P6" s="1">
        <f t="shared" ref="P6:P11" si="4">Q6+R6</f>
        <v>829</v>
      </c>
      <c r="Q6" s="1">
        <v>414</v>
      </c>
      <c r="R6" s="1">
        <v>415</v>
      </c>
    </row>
    <row r="7" spans="1:18" ht="30" customHeight="1">
      <c r="A7" s="9" t="s">
        <v>68</v>
      </c>
      <c r="B7" s="1">
        <v>6</v>
      </c>
      <c r="C7" s="1">
        <v>94</v>
      </c>
      <c r="D7" s="1">
        <f t="shared" si="1"/>
        <v>353</v>
      </c>
      <c r="E7" s="1">
        <v>175</v>
      </c>
      <c r="F7" s="1">
        <v>178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88</v>
      </c>
      <c r="P7" s="1">
        <f t="shared" si="4"/>
        <v>319</v>
      </c>
      <c r="Q7" s="1">
        <v>159</v>
      </c>
      <c r="R7" s="1">
        <v>160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351</v>
      </c>
      <c r="E8" s="1">
        <v>172</v>
      </c>
      <c r="F8" s="1">
        <v>179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319</v>
      </c>
      <c r="Q8" s="1">
        <v>162</v>
      </c>
      <c r="R8" s="1">
        <v>157</v>
      </c>
    </row>
    <row r="9" spans="1:18" ht="30" customHeight="1">
      <c r="A9" s="9" t="s">
        <v>70</v>
      </c>
      <c r="B9" s="1">
        <v>10</v>
      </c>
      <c r="C9" s="1">
        <v>315</v>
      </c>
      <c r="D9" s="1">
        <f t="shared" si="1"/>
        <v>1217</v>
      </c>
      <c r="E9" s="1">
        <v>624</v>
      </c>
      <c r="F9" s="1">
        <v>593</v>
      </c>
      <c r="G9" s="1">
        <v>20</v>
      </c>
      <c r="H9" s="1">
        <f t="shared" si="2"/>
        <v>82</v>
      </c>
      <c r="I9" s="1">
        <v>33</v>
      </c>
      <c r="J9" s="1">
        <v>49</v>
      </c>
      <c r="K9" s="1">
        <v>16</v>
      </c>
      <c r="L9" s="1">
        <f t="shared" si="3"/>
        <v>72</v>
      </c>
      <c r="M9" s="1">
        <v>37</v>
      </c>
      <c r="N9" s="1">
        <v>35</v>
      </c>
      <c r="O9" s="1">
        <v>279</v>
      </c>
      <c r="P9" s="1">
        <f t="shared" si="4"/>
        <v>1063</v>
      </c>
      <c r="Q9" s="1">
        <v>554</v>
      </c>
      <c r="R9" s="1">
        <v>509</v>
      </c>
    </row>
    <row r="10" spans="1:18" ht="30" customHeight="1">
      <c r="A10" s="9" t="s">
        <v>71</v>
      </c>
      <c r="B10" s="1">
        <v>6</v>
      </c>
      <c r="C10" s="1">
        <v>214</v>
      </c>
      <c r="D10" s="1">
        <f t="shared" si="1"/>
        <v>834</v>
      </c>
      <c r="E10" s="1">
        <v>460</v>
      </c>
      <c r="F10" s="1">
        <v>374</v>
      </c>
      <c r="G10" s="1">
        <v>3</v>
      </c>
      <c r="H10" s="1">
        <f t="shared" si="2"/>
        <v>30</v>
      </c>
      <c r="I10" s="1">
        <v>16</v>
      </c>
      <c r="J10" s="1">
        <v>14</v>
      </c>
      <c r="K10" s="1">
        <v>18</v>
      </c>
      <c r="L10" s="1">
        <f t="shared" si="3"/>
        <v>66</v>
      </c>
      <c r="M10" s="1">
        <v>36</v>
      </c>
      <c r="N10" s="1">
        <v>30</v>
      </c>
      <c r="O10" s="1">
        <v>193</v>
      </c>
      <c r="P10" s="1">
        <f t="shared" si="4"/>
        <v>738</v>
      </c>
      <c r="Q10" s="1">
        <v>408</v>
      </c>
      <c r="R10" s="1">
        <v>330</v>
      </c>
    </row>
    <row r="11" spans="1:18" ht="30" customHeight="1">
      <c r="A11" s="9" t="s">
        <v>72</v>
      </c>
      <c r="B11" s="1">
        <v>8</v>
      </c>
      <c r="C11" s="1">
        <v>166</v>
      </c>
      <c r="D11" s="1">
        <f t="shared" si="1"/>
        <v>627</v>
      </c>
      <c r="E11" s="1">
        <v>340</v>
      </c>
      <c r="F11" s="1">
        <v>287</v>
      </c>
      <c r="G11" s="1">
        <v>4</v>
      </c>
      <c r="H11" s="1">
        <f t="shared" si="2"/>
        <v>22</v>
      </c>
      <c r="I11" s="1">
        <v>4</v>
      </c>
      <c r="J11" s="1">
        <v>18</v>
      </c>
      <c r="K11" s="1">
        <v>3</v>
      </c>
      <c r="L11" s="1">
        <f t="shared" si="3"/>
        <v>38</v>
      </c>
      <c r="M11" s="1">
        <v>17</v>
      </c>
      <c r="N11" s="1">
        <v>21</v>
      </c>
      <c r="O11" s="1">
        <v>159</v>
      </c>
      <c r="P11" s="1">
        <f t="shared" si="4"/>
        <v>567</v>
      </c>
      <c r="Q11" s="1">
        <v>319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18" sqref="G18"/>
    </sheetView>
  </sheetViews>
  <sheetFormatPr defaultRowHeight="16.5"/>
  <cols>
    <col min="3" max="11" width="10.625" customWidth="1"/>
  </cols>
  <sheetData>
    <row r="1" spans="1:18" ht="44.25" customHeight="1">
      <c r="A1" s="40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95</v>
      </c>
      <c r="F2" s="6"/>
      <c r="G2" s="7"/>
      <c r="H2" s="4"/>
      <c r="I2" s="5" t="s">
        <v>96</v>
      </c>
      <c r="J2" s="6"/>
      <c r="K2" s="7"/>
      <c r="L2" s="4"/>
      <c r="M2" s="5" t="s">
        <v>97</v>
      </c>
      <c r="N2" s="6"/>
      <c r="O2" s="4"/>
      <c r="P2" s="4"/>
      <c r="Q2" s="5" t="s">
        <v>98</v>
      </c>
      <c r="R2" s="6"/>
    </row>
    <row r="3" spans="1:18" ht="30" customHeight="1">
      <c r="A3" s="18" t="s">
        <v>99</v>
      </c>
      <c r="B3" s="18" t="s">
        <v>100</v>
      </c>
      <c r="C3" s="19" t="s">
        <v>101</v>
      </c>
      <c r="D3" s="14"/>
      <c r="E3" s="5" t="s">
        <v>102</v>
      </c>
      <c r="F3" s="15"/>
      <c r="G3" s="38" t="s">
        <v>101</v>
      </c>
      <c r="H3" s="14"/>
      <c r="I3" s="5" t="s">
        <v>102</v>
      </c>
      <c r="J3" s="15"/>
      <c r="K3" s="41" t="s">
        <v>101</v>
      </c>
      <c r="L3" s="14"/>
      <c r="M3" s="5" t="s">
        <v>102</v>
      </c>
      <c r="N3" s="6"/>
      <c r="O3" s="41" t="s">
        <v>101</v>
      </c>
      <c r="P3" s="14"/>
      <c r="Q3" s="5" t="s">
        <v>102</v>
      </c>
      <c r="R3" s="6"/>
    </row>
    <row r="4" spans="1:18" ht="30" customHeight="1">
      <c r="A4" s="39"/>
      <c r="B4" s="39"/>
      <c r="C4" s="39"/>
      <c r="D4" s="8" t="s">
        <v>103</v>
      </c>
      <c r="E4" s="8" t="s">
        <v>104</v>
      </c>
      <c r="F4" s="8" t="s">
        <v>105</v>
      </c>
      <c r="G4" s="39"/>
      <c r="H4" s="8" t="s">
        <v>103</v>
      </c>
      <c r="I4" s="8" t="s">
        <v>104</v>
      </c>
      <c r="J4" s="8" t="s">
        <v>105</v>
      </c>
      <c r="K4" s="42"/>
      <c r="L4" s="8" t="s">
        <v>103</v>
      </c>
      <c r="M4" s="8" t="s">
        <v>104</v>
      </c>
      <c r="N4" s="8" t="s">
        <v>105</v>
      </c>
      <c r="O4" s="43"/>
      <c r="P4" s="8" t="s">
        <v>103</v>
      </c>
      <c r="Q4" s="8" t="s">
        <v>104</v>
      </c>
      <c r="R4" s="8" t="s">
        <v>105</v>
      </c>
    </row>
    <row r="5" spans="1:18" s="13" customFormat="1" ht="30" customHeight="1">
      <c r="A5" s="9" t="s">
        <v>66</v>
      </c>
      <c r="B5" s="1">
        <f>B6+B7+B8+B9+B10+B11</f>
        <v>41</v>
      </c>
      <c r="C5" s="1">
        <f>C6+C7+C8+C9+C10+C11</f>
        <v>1137</v>
      </c>
      <c r="D5" s="1">
        <f>E5+F5</f>
        <v>4331</v>
      </c>
      <c r="E5" s="1">
        <f t="shared" ref="E5:K5" si="0">E6+E7+E8+E9+E10+E11</f>
        <v>2246</v>
      </c>
      <c r="F5" s="1">
        <f t="shared" si="0"/>
        <v>2085</v>
      </c>
      <c r="G5" s="1">
        <f t="shared" si="0"/>
        <v>40</v>
      </c>
      <c r="H5" s="1">
        <f t="shared" si="0"/>
        <v>233</v>
      </c>
      <c r="I5" s="1">
        <f t="shared" si="0"/>
        <v>101</v>
      </c>
      <c r="J5" s="1">
        <f t="shared" si="0"/>
        <v>132</v>
      </c>
      <c r="K5" s="1">
        <f t="shared" si="0"/>
        <v>56</v>
      </c>
      <c r="L5" s="1">
        <f>M5+N5</f>
        <v>258</v>
      </c>
      <c r="M5" s="1">
        <f>M6+M7+M8+M9+M10+M11</f>
        <v>123</v>
      </c>
      <c r="N5" s="1">
        <f>N6+N7+N8+N9+N10+N11</f>
        <v>135</v>
      </c>
      <c r="O5" s="1">
        <f>O6+O7+O8+O9+O10+O11</f>
        <v>1041</v>
      </c>
      <c r="P5" s="1">
        <f>Q5+R5</f>
        <v>3840</v>
      </c>
      <c r="Q5" s="1">
        <f>Q6+Q7+Q8+Q9+Q10+Q11</f>
        <v>2022</v>
      </c>
      <c r="R5" s="1">
        <f>R6+R7+R8+R9+R10+R11</f>
        <v>1818</v>
      </c>
    </row>
    <row r="6" spans="1:18" ht="30" customHeight="1">
      <c r="A6" s="9" t="s">
        <v>67</v>
      </c>
      <c r="B6" s="1">
        <v>8</v>
      </c>
      <c r="C6" s="1">
        <v>259</v>
      </c>
      <c r="D6">
        <f t="shared" ref="D6:D11" si="1">E6+F6</f>
        <v>944</v>
      </c>
      <c r="E6" s="1">
        <v>470</v>
      </c>
      <c r="F6" s="1">
        <v>474</v>
      </c>
      <c r="G6" s="1">
        <v>7</v>
      </c>
      <c r="H6" s="1">
        <f t="shared" ref="H6:H11" si="2">I6+J6</f>
        <v>58</v>
      </c>
      <c r="I6" s="1">
        <v>29</v>
      </c>
      <c r="J6" s="1">
        <v>29</v>
      </c>
      <c r="K6" s="1">
        <v>14</v>
      </c>
      <c r="L6" s="1">
        <f t="shared" ref="L6:L11" si="3">M6+N6</f>
        <v>58</v>
      </c>
      <c r="M6" s="1">
        <v>27</v>
      </c>
      <c r="N6" s="1">
        <v>31</v>
      </c>
      <c r="O6" s="1">
        <v>238</v>
      </c>
      <c r="P6" s="1">
        <f t="shared" ref="P6:P11" si="4">Q6+R6</f>
        <v>828</v>
      </c>
      <c r="Q6" s="1">
        <v>414</v>
      </c>
      <c r="R6" s="1">
        <v>414</v>
      </c>
    </row>
    <row r="7" spans="1:18" ht="30" customHeight="1">
      <c r="A7" s="9" t="s">
        <v>68</v>
      </c>
      <c r="B7" s="1">
        <v>6</v>
      </c>
      <c r="C7" s="1">
        <v>94</v>
      </c>
      <c r="D7" s="1">
        <f t="shared" si="1"/>
        <v>356</v>
      </c>
      <c r="E7" s="1">
        <v>178</v>
      </c>
      <c r="F7" s="1">
        <v>178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88</v>
      </c>
      <c r="P7" s="1">
        <f t="shared" si="4"/>
        <v>322</v>
      </c>
      <c r="Q7" s="1">
        <v>162</v>
      </c>
      <c r="R7" s="1">
        <v>160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352</v>
      </c>
      <c r="E8" s="1">
        <v>172</v>
      </c>
      <c r="F8" s="1">
        <v>180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320</v>
      </c>
      <c r="Q8" s="1">
        <v>162</v>
      </c>
      <c r="R8" s="1">
        <v>158</v>
      </c>
    </row>
    <row r="9" spans="1:18" ht="30" customHeight="1">
      <c r="A9" s="9" t="s">
        <v>70</v>
      </c>
      <c r="B9" s="1">
        <v>10</v>
      </c>
      <c r="C9" s="1">
        <v>316</v>
      </c>
      <c r="D9" s="1">
        <f t="shared" si="1"/>
        <v>1216</v>
      </c>
      <c r="E9" s="1">
        <v>626</v>
      </c>
      <c r="F9" s="1">
        <v>590</v>
      </c>
      <c r="G9" s="1">
        <v>20</v>
      </c>
      <c r="H9" s="1">
        <f t="shared" si="2"/>
        <v>82</v>
      </c>
      <c r="I9" s="1">
        <v>33</v>
      </c>
      <c r="J9" s="1">
        <v>49</v>
      </c>
      <c r="K9" s="1">
        <v>16</v>
      </c>
      <c r="L9" s="1">
        <f t="shared" si="3"/>
        <v>71</v>
      </c>
      <c r="M9" s="1">
        <v>36</v>
      </c>
      <c r="N9" s="1">
        <v>35</v>
      </c>
      <c r="O9" s="1">
        <v>280</v>
      </c>
      <c r="P9" s="1">
        <f t="shared" si="4"/>
        <v>1063</v>
      </c>
      <c r="Q9" s="1">
        <v>557</v>
      </c>
      <c r="R9" s="1">
        <v>506</v>
      </c>
    </row>
    <row r="10" spans="1:18" ht="30" customHeight="1">
      <c r="A10" s="9" t="s">
        <v>71</v>
      </c>
      <c r="B10" s="1">
        <v>6</v>
      </c>
      <c r="C10" s="1">
        <v>215</v>
      </c>
      <c r="D10" s="1">
        <f t="shared" si="1"/>
        <v>832</v>
      </c>
      <c r="E10" s="1">
        <v>458</v>
      </c>
      <c r="F10" s="1">
        <v>374</v>
      </c>
      <c r="G10" s="1">
        <v>3</v>
      </c>
      <c r="H10" s="1">
        <f t="shared" si="2"/>
        <v>30</v>
      </c>
      <c r="I10" s="1">
        <v>16</v>
      </c>
      <c r="J10" s="1">
        <v>14</v>
      </c>
      <c r="K10" s="1">
        <v>18</v>
      </c>
      <c r="L10" s="1">
        <f t="shared" si="3"/>
        <v>66</v>
      </c>
      <c r="M10" s="1">
        <v>36</v>
      </c>
      <c r="N10" s="1">
        <v>30</v>
      </c>
      <c r="O10" s="1">
        <v>194</v>
      </c>
      <c r="P10" s="1">
        <f t="shared" si="4"/>
        <v>736</v>
      </c>
      <c r="Q10" s="1">
        <v>406</v>
      </c>
      <c r="R10" s="1">
        <v>330</v>
      </c>
    </row>
    <row r="11" spans="1:18" ht="30" customHeight="1">
      <c r="A11" s="9" t="s">
        <v>72</v>
      </c>
      <c r="B11" s="1">
        <v>8</v>
      </c>
      <c r="C11" s="1">
        <v>167</v>
      </c>
      <c r="D11" s="1">
        <f t="shared" si="1"/>
        <v>631</v>
      </c>
      <c r="E11" s="1">
        <v>342</v>
      </c>
      <c r="F11" s="1">
        <v>289</v>
      </c>
      <c r="G11" s="1">
        <v>4</v>
      </c>
      <c r="H11" s="1">
        <f t="shared" si="2"/>
        <v>22</v>
      </c>
      <c r="I11" s="1">
        <v>4</v>
      </c>
      <c r="J11" s="1">
        <v>18</v>
      </c>
      <c r="K11" s="1">
        <v>3</v>
      </c>
      <c r="L11" s="1">
        <f t="shared" si="3"/>
        <v>38</v>
      </c>
      <c r="M11" s="1">
        <v>17</v>
      </c>
      <c r="N11" s="1">
        <v>21</v>
      </c>
      <c r="O11" s="1">
        <v>160</v>
      </c>
      <c r="P11" s="1">
        <f t="shared" si="4"/>
        <v>571</v>
      </c>
      <c r="Q11" s="1">
        <v>321</v>
      </c>
      <c r="R11" s="1">
        <v>250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1137</v>
      </c>
      <c r="D5" s="1">
        <f>E5+F5</f>
        <v>4347</v>
      </c>
      <c r="E5" s="1">
        <f t="shared" ref="E5:K5" si="0">E6+E7+E8+E9+E10+E11</f>
        <v>2249</v>
      </c>
      <c r="F5" s="1">
        <f t="shared" si="0"/>
        <v>2098</v>
      </c>
      <c r="G5" s="1">
        <f t="shared" si="0"/>
        <v>40</v>
      </c>
      <c r="H5" s="1">
        <f t="shared" si="0"/>
        <v>229</v>
      </c>
      <c r="I5" s="1">
        <f t="shared" si="0"/>
        <v>98</v>
      </c>
      <c r="J5" s="1">
        <f t="shared" si="0"/>
        <v>131</v>
      </c>
      <c r="K5" s="1">
        <f t="shared" si="0"/>
        <v>57</v>
      </c>
      <c r="L5" s="1">
        <f>M5+N5</f>
        <v>261</v>
      </c>
      <c r="M5" s="1">
        <f>M6+M7+M8+M9+M10+M11</f>
        <v>124</v>
      </c>
      <c r="N5" s="1">
        <f>N6+N7+N8+N9+N10+N11</f>
        <v>137</v>
      </c>
      <c r="O5" s="1">
        <f>O6+O7+O8+O9+O10+O11</f>
        <v>1040</v>
      </c>
      <c r="P5" s="1">
        <f>Q5+R5</f>
        <v>3857</v>
      </c>
      <c r="Q5" s="1">
        <f>Q6+Q7+Q8+Q9+Q10+Q11</f>
        <v>2027</v>
      </c>
      <c r="R5" s="1">
        <f>R6+R7+R8+R9+R10+R11</f>
        <v>1830</v>
      </c>
    </row>
    <row r="6" spans="1:18" ht="30" customHeight="1">
      <c r="A6" s="9" t="s">
        <v>13</v>
      </c>
      <c r="B6" s="1">
        <v>8</v>
      </c>
      <c r="C6" s="1">
        <v>261</v>
      </c>
      <c r="D6">
        <f t="shared" ref="D6:D11" si="1">E6+F6</f>
        <v>956</v>
      </c>
      <c r="E6" s="1">
        <v>475</v>
      </c>
      <c r="F6" s="1">
        <v>481</v>
      </c>
      <c r="G6" s="1">
        <v>7</v>
      </c>
      <c r="H6" s="1">
        <f t="shared" ref="H6:H11" si="2">I6+J6</f>
        <v>57</v>
      </c>
      <c r="I6" s="1">
        <v>28</v>
      </c>
      <c r="J6" s="1">
        <v>29</v>
      </c>
      <c r="K6" s="1">
        <v>15</v>
      </c>
      <c r="L6" s="1">
        <f t="shared" ref="L6:L11" si="3">M6+N6</f>
        <v>61</v>
      </c>
      <c r="M6" s="1">
        <v>27</v>
      </c>
      <c r="N6" s="1">
        <v>34</v>
      </c>
      <c r="O6" s="1">
        <v>239</v>
      </c>
      <c r="P6" s="1">
        <f t="shared" ref="P6:P11" si="4">Q6+R6</f>
        <v>838</v>
      </c>
      <c r="Q6" s="1">
        <v>420</v>
      </c>
      <c r="R6" s="1">
        <v>418</v>
      </c>
    </row>
    <row r="7" spans="1:18" ht="30" customHeight="1">
      <c r="A7" s="9" t="s">
        <v>14</v>
      </c>
      <c r="B7" s="1">
        <v>6</v>
      </c>
      <c r="C7" s="1">
        <v>94</v>
      </c>
      <c r="D7" s="1">
        <f t="shared" si="1"/>
        <v>358</v>
      </c>
      <c r="E7" s="1">
        <v>177</v>
      </c>
      <c r="F7" s="1">
        <v>181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88</v>
      </c>
      <c r="P7" s="1">
        <f t="shared" si="4"/>
        <v>324</v>
      </c>
      <c r="Q7" s="1">
        <v>161</v>
      </c>
      <c r="R7" s="1">
        <v>163</v>
      </c>
    </row>
    <row r="8" spans="1:18" ht="30" customHeight="1">
      <c r="A8" s="9" t="s">
        <v>15</v>
      </c>
      <c r="B8" s="1">
        <v>3</v>
      </c>
      <c r="C8" s="1">
        <v>86</v>
      </c>
      <c r="D8" s="1">
        <f t="shared" si="1"/>
        <v>350</v>
      </c>
      <c r="E8" s="1">
        <v>171</v>
      </c>
      <c r="F8" s="1">
        <v>179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8</v>
      </c>
      <c r="M8" s="1">
        <v>3</v>
      </c>
      <c r="N8" s="1">
        <v>5</v>
      </c>
      <c r="O8" s="1">
        <v>81</v>
      </c>
      <c r="P8" s="1">
        <f t="shared" si="4"/>
        <v>320</v>
      </c>
      <c r="Q8" s="1">
        <v>161</v>
      </c>
      <c r="R8" s="1">
        <v>159</v>
      </c>
    </row>
    <row r="9" spans="1:18" ht="30" customHeight="1">
      <c r="A9" s="9" t="s">
        <v>16</v>
      </c>
      <c r="B9" s="1">
        <v>10</v>
      </c>
      <c r="C9" s="1">
        <v>316</v>
      </c>
      <c r="D9" s="1">
        <f t="shared" si="1"/>
        <v>1218</v>
      </c>
      <c r="E9" s="1">
        <v>628</v>
      </c>
      <c r="F9" s="1">
        <v>590</v>
      </c>
      <c r="G9" s="1">
        <v>20</v>
      </c>
      <c r="H9" s="1">
        <f t="shared" si="2"/>
        <v>80</v>
      </c>
      <c r="I9" s="1">
        <v>32</v>
      </c>
      <c r="J9" s="1">
        <v>48</v>
      </c>
      <c r="K9" s="1">
        <v>16</v>
      </c>
      <c r="L9" s="1">
        <f t="shared" si="3"/>
        <v>71</v>
      </c>
      <c r="M9" s="1">
        <v>36</v>
      </c>
      <c r="N9" s="1">
        <v>35</v>
      </c>
      <c r="O9" s="1">
        <v>280</v>
      </c>
      <c r="P9" s="1">
        <f t="shared" si="4"/>
        <v>1067</v>
      </c>
      <c r="Q9" s="1">
        <v>560</v>
      </c>
      <c r="R9" s="1">
        <v>507</v>
      </c>
    </row>
    <row r="10" spans="1:18" ht="30" customHeight="1">
      <c r="A10" s="9" t="s">
        <v>17</v>
      </c>
      <c r="B10" s="1">
        <v>6</v>
      </c>
      <c r="C10" s="1">
        <v>214</v>
      </c>
      <c r="D10" s="1">
        <f t="shared" si="1"/>
        <v>833</v>
      </c>
      <c r="E10" s="1">
        <v>458</v>
      </c>
      <c r="F10" s="1">
        <v>375</v>
      </c>
      <c r="G10" s="1">
        <v>3</v>
      </c>
      <c r="H10" s="1">
        <f t="shared" si="2"/>
        <v>29</v>
      </c>
      <c r="I10" s="1">
        <v>15</v>
      </c>
      <c r="J10" s="1">
        <v>14</v>
      </c>
      <c r="K10" s="1">
        <v>18</v>
      </c>
      <c r="L10" s="1">
        <f t="shared" si="3"/>
        <v>67</v>
      </c>
      <c r="M10" s="1">
        <v>37</v>
      </c>
      <c r="N10" s="1">
        <v>30</v>
      </c>
      <c r="O10" s="1">
        <v>193</v>
      </c>
      <c r="P10" s="1">
        <f t="shared" si="4"/>
        <v>737</v>
      </c>
      <c r="Q10" s="1">
        <v>406</v>
      </c>
      <c r="R10" s="1">
        <v>331</v>
      </c>
    </row>
    <row r="11" spans="1:18" ht="30" customHeight="1">
      <c r="A11" s="9" t="s">
        <v>18</v>
      </c>
      <c r="B11" s="1">
        <v>8</v>
      </c>
      <c r="C11" s="1">
        <v>166</v>
      </c>
      <c r="D11" s="1">
        <f t="shared" si="1"/>
        <v>632</v>
      </c>
      <c r="E11" s="1">
        <v>340</v>
      </c>
      <c r="F11" s="1">
        <v>292</v>
      </c>
      <c r="G11" s="1">
        <v>4</v>
      </c>
      <c r="H11" s="1">
        <f t="shared" si="2"/>
        <v>23</v>
      </c>
      <c r="I11" s="1">
        <v>4</v>
      </c>
      <c r="J11" s="1">
        <v>19</v>
      </c>
      <c r="K11" s="1">
        <v>3</v>
      </c>
      <c r="L11" s="1">
        <f t="shared" si="3"/>
        <v>38</v>
      </c>
      <c r="M11" s="1">
        <v>17</v>
      </c>
      <c r="N11" s="1">
        <v>21</v>
      </c>
      <c r="O11" s="1">
        <v>159</v>
      </c>
      <c r="P11" s="1">
        <f t="shared" si="4"/>
        <v>571</v>
      </c>
      <c r="Q11" s="1">
        <v>319</v>
      </c>
      <c r="R11" s="1">
        <v>252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P18" sqref="P18"/>
    </sheetView>
  </sheetViews>
  <sheetFormatPr defaultRowHeight="16.5"/>
  <cols>
    <col min="3" max="11" width="10.625" customWidth="1"/>
  </cols>
  <sheetData>
    <row r="1" spans="1:18" ht="44.25" customHeight="1">
      <c r="A1" s="40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1139</v>
      </c>
      <c r="D5" s="1">
        <f>E5+F5</f>
        <v>4344</v>
      </c>
      <c r="E5" s="1">
        <f t="shared" ref="E5:K5" si="0">E6+E7+E8+E9+E10+E11</f>
        <v>2242</v>
      </c>
      <c r="F5" s="1">
        <f t="shared" si="0"/>
        <v>2102</v>
      </c>
      <c r="G5" s="1">
        <f t="shared" si="0"/>
        <v>40</v>
      </c>
      <c r="H5" s="1">
        <f t="shared" si="0"/>
        <v>228</v>
      </c>
      <c r="I5" s="1">
        <f t="shared" si="0"/>
        <v>97</v>
      </c>
      <c r="J5" s="1">
        <f t="shared" si="0"/>
        <v>131</v>
      </c>
      <c r="K5" s="1">
        <f t="shared" si="0"/>
        <v>57</v>
      </c>
      <c r="L5" s="1">
        <f>M5+N5</f>
        <v>260</v>
      </c>
      <c r="M5" s="1">
        <f>M6+M7+M8+M9+M10+M11</f>
        <v>122</v>
      </c>
      <c r="N5" s="1">
        <f>N6+N7+N8+N9+N10+N11</f>
        <v>138</v>
      </c>
      <c r="O5" s="1">
        <f>O6+O7+O8+O9+O10+O11</f>
        <v>1042</v>
      </c>
      <c r="P5" s="1">
        <f>Q5+R5</f>
        <v>3856</v>
      </c>
      <c r="Q5" s="1">
        <f>Q6+Q7+Q8+Q9+Q10+Q11</f>
        <v>2023</v>
      </c>
      <c r="R5" s="1">
        <f>R6+R7+R8+R9+R10+R11</f>
        <v>1833</v>
      </c>
    </row>
    <row r="6" spans="1:18" ht="30" customHeight="1">
      <c r="A6" s="9" t="s">
        <v>13</v>
      </c>
      <c r="B6" s="1">
        <v>8</v>
      </c>
      <c r="C6" s="1">
        <v>262</v>
      </c>
      <c r="D6">
        <f t="shared" ref="D6:D11" si="1">E6+F6</f>
        <v>956</v>
      </c>
      <c r="E6" s="1">
        <v>474</v>
      </c>
      <c r="F6" s="1">
        <v>482</v>
      </c>
      <c r="G6" s="1">
        <v>7</v>
      </c>
      <c r="H6" s="1">
        <f t="shared" ref="H6:H11" si="2">I6+J6</f>
        <v>57</v>
      </c>
      <c r="I6" s="1">
        <v>28</v>
      </c>
      <c r="J6" s="1">
        <v>29</v>
      </c>
      <c r="K6" s="1">
        <v>15</v>
      </c>
      <c r="L6" s="1">
        <f t="shared" ref="L6:L11" si="3">M6+N6</f>
        <v>58</v>
      </c>
      <c r="M6" s="1">
        <v>25</v>
      </c>
      <c r="N6" s="1">
        <v>33</v>
      </c>
      <c r="O6" s="1">
        <v>240</v>
      </c>
      <c r="P6" s="1">
        <f t="shared" ref="P6:P11" si="4">Q6+R6</f>
        <v>841</v>
      </c>
      <c r="Q6" s="1">
        <v>421</v>
      </c>
      <c r="R6" s="1">
        <v>420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363</v>
      </c>
      <c r="E7" s="1">
        <v>179</v>
      </c>
      <c r="F7" s="1">
        <v>184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329</v>
      </c>
      <c r="Q7" s="1">
        <v>163</v>
      </c>
      <c r="R7" s="1">
        <v>166</v>
      </c>
    </row>
    <row r="8" spans="1:18" ht="30" customHeight="1">
      <c r="A8" s="9" t="s">
        <v>15</v>
      </c>
      <c r="B8" s="1">
        <v>3</v>
      </c>
      <c r="C8" s="1">
        <v>86</v>
      </c>
      <c r="D8" s="1">
        <f t="shared" si="1"/>
        <v>349</v>
      </c>
      <c r="E8" s="1">
        <v>169</v>
      </c>
      <c r="F8" s="1">
        <v>180</v>
      </c>
      <c r="G8" s="1">
        <v>4</v>
      </c>
      <c r="H8" s="1">
        <f t="shared" si="2"/>
        <v>21</v>
      </c>
      <c r="I8" s="1">
        <v>6</v>
      </c>
      <c r="J8" s="1">
        <v>15</v>
      </c>
      <c r="K8" s="1">
        <v>1</v>
      </c>
      <c r="L8" s="1">
        <f t="shared" si="3"/>
        <v>8</v>
      </c>
      <c r="M8" s="1">
        <v>3</v>
      </c>
      <c r="N8" s="1">
        <v>5</v>
      </c>
      <c r="O8" s="1">
        <v>81</v>
      </c>
      <c r="P8" s="1">
        <f t="shared" si="4"/>
        <v>320</v>
      </c>
      <c r="Q8" s="1">
        <v>160</v>
      </c>
      <c r="R8" s="1">
        <v>160</v>
      </c>
    </row>
    <row r="9" spans="1:18" ht="30" customHeight="1">
      <c r="A9" s="9" t="s">
        <v>16</v>
      </c>
      <c r="B9" s="1">
        <v>10</v>
      </c>
      <c r="C9" s="1">
        <v>316</v>
      </c>
      <c r="D9" s="1">
        <f t="shared" si="1"/>
        <v>1218</v>
      </c>
      <c r="E9" s="1">
        <v>627</v>
      </c>
      <c r="F9" s="1">
        <v>591</v>
      </c>
      <c r="G9" s="1">
        <v>20</v>
      </c>
      <c r="H9" s="1">
        <f t="shared" si="2"/>
        <v>80</v>
      </c>
      <c r="I9" s="1">
        <v>32</v>
      </c>
      <c r="J9" s="1">
        <v>48</v>
      </c>
      <c r="K9" s="1">
        <v>16</v>
      </c>
      <c r="L9" s="1">
        <f t="shared" si="3"/>
        <v>74</v>
      </c>
      <c r="M9" s="1">
        <v>37</v>
      </c>
      <c r="N9" s="1">
        <v>37</v>
      </c>
      <c r="O9" s="1">
        <v>280</v>
      </c>
      <c r="P9" s="1">
        <f t="shared" si="4"/>
        <v>1064</v>
      </c>
      <c r="Q9" s="1">
        <v>558</v>
      </c>
      <c r="R9" s="1">
        <v>506</v>
      </c>
    </row>
    <row r="10" spans="1:18" ht="30" customHeight="1">
      <c r="A10" s="9" t="s">
        <v>17</v>
      </c>
      <c r="B10" s="1">
        <v>6</v>
      </c>
      <c r="C10" s="1">
        <v>216</v>
      </c>
      <c r="D10" s="1">
        <f t="shared" si="1"/>
        <v>829</v>
      </c>
      <c r="E10" s="1">
        <v>455</v>
      </c>
      <c r="F10" s="1">
        <v>374</v>
      </c>
      <c r="G10" s="1">
        <v>3</v>
      </c>
      <c r="H10" s="1">
        <f t="shared" si="2"/>
        <v>29</v>
      </c>
      <c r="I10" s="1">
        <v>15</v>
      </c>
      <c r="J10" s="1">
        <v>14</v>
      </c>
      <c r="K10" s="1">
        <v>18</v>
      </c>
      <c r="L10" s="1">
        <f t="shared" si="3"/>
        <v>67</v>
      </c>
      <c r="M10" s="1">
        <v>37</v>
      </c>
      <c r="N10" s="1">
        <v>30</v>
      </c>
      <c r="O10" s="1">
        <v>195</v>
      </c>
      <c r="P10" s="1">
        <f t="shared" si="4"/>
        <v>733</v>
      </c>
      <c r="Q10" s="1">
        <v>403</v>
      </c>
      <c r="R10" s="1">
        <v>330</v>
      </c>
    </row>
    <row r="11" spans="1:18" ht="30" customHeight="1">
      <c r="A11" s="9" t="s">
        <v>18</v>
      </c>
      <c r="B11" s="1">
        <v>8</v>
      </c>
      <c r="C11" s="1">
        <v>166</v>
      </c>
      <c r="D11" s="1">
        <f t="shared" si="1"/>
        <v>629</v>
      </c>
      <c r="E11" s="1">
        <v>338</v>
      </c>
      <c r="F11" s="1">
        <v>291</v>
      </c>
      <c r="G11" s="1">
        <v>4</v>
      </c>
      <c r="H11" s="1">
        <f t="shared" si="2"/>
        <v>23</v>
      </c>
      <c r="I11" s="1">
        <v>4</v>
      </c>
      <c r="J11" s="1">
        <v>19</v>
      </c>
      <c r="K11" s="1">
        <v>3</v>
      </c>
      <c r="L11" s="1">
        <f t="shared" si="3"/>
        <v>37</v>
      </c>
      <c r="M11" s="1">
        <v>16</v>
      </c>
      <c r="N11" s="1">
        <v>21</v>
      </c>
      <c r="O11" s="1">
        <v>159</v>
      </c>
      <c r="P11" s="1">
        <f t="shared" si="4"/>
        <v>569</v>
      </c>
      <c r="Q11" s="1">
        <v>318</v>
      </c>
      <c r="R11" s="1">
        <v>251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H18" sqref="H18"/>
    </sheetView>
  </sheetViews>
  <sheetFormatPr defaultRowHeight="16.5"/>
  <cols>
    <col min="3" max="11" width="10.625" customWidth="1"/>
  </cols>
  <sheetData>
    <row r="1" spans="1:18" ht="44.25" customHeight="1">
      <c r="A1" s="40" t="s">
        <v>116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19</v>
      </c>
      <c r="F2" s="6"/>
      <c r="G2" s="7"/>
      <c r="H2" s="4"/>
      <c r="I2" s="5" t="s">
        <v>20</v>
      </c>
      <c r="J2" s="6"/>
      <c r="K2" s="7"/>
      <c r="L2" s="4"/>
      <c r="M2" s="5" t="s">
        <v>21</v>
      </c>
      <c r="N2" s="6"/>
      <c r="O2" s="4"/>
      <c r="P2" s="4"/>
      <c r="Q2" s="5" t="s">
        <v>22</v>
      </c>
      <c r="R2" s="6"/>
    </row>
    <row r="3" spans="1:18" ht="30" customHeight="1">
      <c r="A3" s="18" t="s">
        <v>23</v>
      </c>
      <c r="B3" s="18" t="s">
        <v>24</v>
      </c>
      <c r="C3" s="19" t="s">
        <v>25</v>
      </c>
      <c r="D3" s="14"/>
      <c r="E3" s="5" t="s">
        <v>26</v>
      </c>
      <c r="F3" s="15"/>
      <c r="G3" s="28" t="s">
        <v>25</v>
      </c>
      <c r="H3" s="14"/>
      <c r="I3" s="5" t="s">
        <v>26</v>
      </c>
      <c r="J3" s="15"/>
      <c r="K3" s="41" t="s">
        <v>25</v>
      </c>
      <c r="L3" s="14"/>
      <c r="M3" s="5" t="s">
        <v>26</v>
      </c>
      <c r="N3" s="6"/>
      <c r="O3" s="41" t="s">
        <v>25</v>
      </c>
      <c r="P3" s="14"/>
      <c r="Q3" s="5" t="s">
        <v>26</v>
      </c>
      <c r="R3" s="6"/>
    </row>
    <row r="4" spans="1:18" s="13" customFormat="1" ht="30" customHeight="1">
      <c r="A4" s="29"/>
      <c r="B4" s="29"/>
      <c r="C4" s="29"/>
      <c r="D4" s="8" t="s">
        <v>27</v>
      </c>
      <c r="E4" s="8" t="s">
        <v>28</v>
      </c>
      <c r="F4" s="8" t="s">
        <v>29</v>
      </c>
      <c r="G4" s="29"/>
      <c r="H4" s="8" t="s">
        <v>27</v>
      </c>
      <c r="I4" s="8" t="s">
        <v>28</v>
      </c>
      <c r="J4" s="8" t="s">
        <v>29</v>
      </c>
      <c r="K4" s="42"/>
      <c r="L4" s="8" t="s">
        <v>27</v>
      </c>
      <c r="M4" s="8" t="s">
        <v>28</v>
      </c>
      <c r="N4" s="8" t="s">
        <v>29</v>
      </c>
      <c r="O4" s="43"/>
      <c r="P4" s="8" t="s">
        <v>27</v>
      </c>
      <c r="Q4" s="8" t="s">
        <v>28</v>
      </c>
      <c r="R4" s="8" t="s">
        <v>29</v>
      </c>
    </row>
    <row r="5" spans="1:18" ht="30" customHeight="1">
      <c r="A5" s="9" t="s">
        <v>66</v>
      </c>
      <c r="B5" s="1">
        <f>B6+B7+B8+B9+B10+B11</f>
        <v>41</v>
      </c>
      <c r="C5" s="1">
        <f>C6+C7+C8+C9+C10+C11</f>
        <v>1138</v>
      </c>
      <c r="D5" s="1">
        <f>E5+F5</f>
        <v>4335</v>
      </c>
      <c r="E5" s="1">
        <f t="shared" ref="E5:K5" si="0">E6+E7+E8+E9+E10+E11</f>
        <v>2238</v>
      </c>
      <c r="F5" s="1">
        <f t="shared" si="0"/>
        <v>2097</v>
      </c>
      <c r="G5" s="1">
        <f t="shared" si="0"/>
        <v>40</v>
      </c>
      <c r="H5" s="1">
        <f t="shared" si="0"/>
        <v>228</v>
      </c>
      <c r="I5" s="1">
        <f t="shared" si="0"/>
        <v>97</v>
      </c>
      <c r="J5" s="1">
        <f t="shared" si="0"/>
        <v>131</v>
      </c>
      <c r="K5" s="1">
        <f t="shared" si="0"/>
        <v>56</v>
      </c>
      <c r="L5" s="1">
        <f>M5+N5</f>
        <v>262</v>
      </c>
      <c r="M5" s="1">
        <f>M6+M7+M8+M9+M10+M11</f>
        <v>120</v>
      </c>
      <c r="N5" s="1">
        <f>N6+N7+N8+N9+N10+N11</f>
        <v>142</v>
      </c>
      <c r="O5" s="1">
        <f>O6+O7+O8+O9+O10+O11</f>
        <v>1042</v>
      </c>
      <c r="P5" s="1">
        <f>Q5+R5</f>
        <v>3845</v>
      </c>
      <c r="Q5" s="1">
        <f>Q6+Q7+Q8+Q9+Q10+Q11</f>
        <v>2021</v>
      </c>
      <c r="R5" s="1">
        <f>R6+R7+R8+R9+R10+R11</f>
        <v>1824</v>
      </c>
    </row>
    <row r="6" spans="1:18" ht="30" customHeight="1">
      <c r="A6" s="9" t="s">
        <v>67</v>
      </c>
      <c r="B6" s="1">
        <v>8</v>
      </c>
      <c r="C6" s="1">
        <v>262</v>
      </c>
      <c r="D6">
        <f t="shared" ref="D6:D11" si="1">E6+F6</f>
        <v>951</v>
      </c>
      <c r="E6" s="1">
        <v>474</v>
      </c>
      <c r="F6" s="1">
        <v>477</v>
      </c>
      <c r="G6" s="1">
        <v>7</v>
      </c>
      <c r="H6" s="1">
        <f t="shared" ref="H6:H11" si="2">I6+J6</f>
        <v>57</v>
      </c>
      <c r="I6" s="1">
        <v>28</v>
      </c>
      <c r="J6" s="1">
        <v>29</v>
      </c>
      <c r="K6" s="1">
        <v>15</v>
      </c>
      <c r="L6" s="1">
        <f t="shared" ref="L6:L11" si="3">M6+N6</f>
        <v>57</v>
      </c>
      <c r="M6" s="1">
        <v>24</v>
      </c>
      <c r="N6" s="1">
        <v>33</v>
      </c>
      <c r="O6" s="1">
        <v>240</v>
      </c>
      <c r="P6" s="1">
        <f t="shared" ref="P6:P11" si="4">Q6+R6</f>
        <v>837</v>
      </c>
      <c r="Q6" s="1">
        <v>422</v>
      </c>
      <c r="R6" s="1">
        <v>415</v>
      </c>
    </row>
    <row r="7" spans="1:18" ht="30" customHeight="1">
      <c r="A7" s="9" t="s">
        <v>68</v>
      </c>
      <c r="B7" s="1">
        <v>6</v>
      </c>
      <c r="C7" s="1">
        <v>93</v>
      </c>
      <c r="D7" s="1">
        <f t="shared" si="1"/>
        <v>363</v>
      </c>
      <c r="E7" s="1">
        <v>179</v>
      </c>
      <c r="F7" s="1">
        <v>184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329</v>
      </c>
      <c r="Q7" s="1">
        <v>163</v>
      </c>
      <c r="R7" s="1">
        <v>166</v>
      </c>
    </row>
    <row r="8" spans="1:18" ht="30" customHeight="1">
      <c r="A8" s="9" t="s">
        <v>69</v>
      </c>
      <c r="B8" s="1">
        <v>3</v>
      </c>
      <c r="C8" s="1">
        <v>86</v>
      </c>
      <c r="D8" s="1">
        <f t="shared" si="1"/>
        <v>345</v>
      </c>
      <c r="E8" s="1">
        <v>165</v>
      </c>
      <c r="F8" s="1">
        <v>180</v>
      </c>
      <c r="G8" s="1">
        <v>4</v>
      </c>
      <c r="H8" s="1">
        <f t="shared" si="2"/>
        <v>21</v>
      </c>
      <c r="I8" s="1">
        <v>6</v>
      </c>
      <c r="J8" s="1">
        <v>15</v>
      </c>
      <c r="K8" s="1">
        <v>1</v>
      </c>
      <c r="L8" s="1">
        <f t="shared" si="3"/>
        <v>8</v>
      </c>
      <c r="M8" s="1">
        <v>3</v>
      </c>
      <c r="N8" s="1">
        <v>5</v>
      </c>
      <c r="O8" s="1">
        <v>81</v>
      </c>
      <c r="P8" s="1">
        <f t="shared" si="4"/>
        <v>316</v>
      </c>
      <c r="Q8" s="1">
        <v>156</v>
      </c>
      <c r="R8" s="1">
        <v>160</v>
      </c>
    </row>
    <row r="9" spans="1:18" ht="30" customHeight="1">
      <c r="A9" s="9" t="s">
        <v>70</v>
      </c>
      <c r="B9" s="1">
        <v>10</v>
      </c>
      <c r="C9" s="1">
        <v>315</v>
      </c>
      <c r="D9" s="1">
        <f t="shared" si="1"/>
        <v>1221</v>
      </c>
      <c r="E9" s="1">
        <v>627</v>
      </c>
      <c r="F9" s="1">
        <v>594</v>
      </c>
      <c r="G9" s="1">
        <v>20</v>
      </c>
      <c r="H9" s="1">
        <f t="shared" si="2"/>
        <v>80</v>
      </c>
      <c r="I9" s="1">
        <v>32</v>
      </c>
      <c r="J9" s="1">
        <v>48</v>
      </c>
      <c r="K9" s="1">
        <v>16</v>
      </c>
      <c r="L9" s="1">
        <f t="shared" si="3"/>
        <v>78</v>
      </c>
      <c r="M9" s="1">
        <v>37</v>
      </c>
      <c r="N9" s="1">
        <v>41</v>
      </c>
      <c r="O9" s="1">
        <v>279</v>
      </c>
      <c r="P9" s="1">
        <f t="shared" si="4"/>
        <v>1063</v>
      </c>
      <c r="Q9" s="1">
        <v>558</v>
      </c>
      <c r="R9" s="1">
        <v>505</v>
      </c>
    </row>
    <row r="10" spans="1:18" ht="30" customHeight="1">
      <c r="A10" s="9" t="s">
        <v>71</v>
      </c>
      <c r="B10" s="1">
        <v>6</v>
      </c>
      <c r="C10" s="1">
        <v>216</v>
      </c>
      <c r="D10" s="1">
        <f t="shared" si="1"/>
        <v>825</v>
      </c>
      <c r="E10" s="1">
        <v>453</v>
      </c>
      <c r="F10" s="1">
        <v>372</v>
      </c>
      <c r="G10" s="1">
        <v>3</v>
      </c>
      <c r="H10" s="1">
        <f t="shared" si="2"/>
        <v>29</v>
      </c>
      <c r="I10" s="1">
        <v>15</v>
      </c>
      <c r="J10" s="1">
        <v>14</v>
      </c>
      <c r="K10" s="1">
        <v>17</v>
      </c>
      <c r="L10" s="1">
        <f t="shared" si="3"/>
        <v>66</v>
      </c>
      <c r="M10" s="1">
        <v>36</v>
      </c>
      <c r="N10" s="1">
        <v>30</v>
      </c>
      <c r="O10" s="1">
        <v>196</v>
      </c>
      <c r="P10" s="1">
        <f t="shared" si="4"/>
        <v>730</v>
      </c>
      <c r="Q10" s="1">
        <v>402</v>
      </c>
      <c r="R10" s="1">
        <v>328</v>
      </c>
    </row>
    <row r="11" spans="1:18" ht="21" customHeight="1">
      <c r="A11" s="9" t="s">
        <v>72</v>
      </c>
      <c r="B11" s="1">
        <v>8</v>
      </c>
      <c r="C11" s="1">
        <v>166</v>
      </c>
      <c r="D11" s="1">
        <f t="shared" si="1"/>
        <v>630</v>
      </c>
      <c r="E11" s="1">
        <v>340</v>
      </c>
      <c r="F11" s="1">
        <v>290</v>
      </c>
      <c r="G11" s="1">
        <v>4</v>
      </c>
      <c r="H11" s="1">
        <f t="shared" si="2"/>
        <v>23</v>
      </c>
      <c r="I11" s="1">
        <v>4</v>
      </c>
      <c r="J11" s="1">
        <v>19</v>
      </c>
      <c r="K11" s="1">
        <v>3</v>
      </c>
      <c r="L11" s="1">
        <f t="shared" si="3"/>
        <v>37</v>
      </c>
      <c r="M11" s="1">
        <v>16</v>
      </c>
      <c r="N11" s="1">
        <v>21</v>
      </c>
      <c r="O11" s="1">
        <v>159</v>
      </c>
      <c r="P11" s="1">
        <f t="shared" si="4"/>
        <v>570</v>
      </c>
      <c r="Q11" s="1">
        <v>320</v>
      </c>
      <c r="R11" s="1">
        <v>250</v>
      </c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2025-12-02T00:46:13Z</dcterms:modified>
</cp:coreProperties>
</file>